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Nabava sanacija divljnih deponija\"/>
    </mc:Choice>
  </mc:AlternateContent>
  <xr:revisionPtr revIDLastSave="0" documentId="8_{DA13B49C-199F-43DE-833C-4550DFA25737}" xr6:coauthVersionLast="47" xr6:coauthVersionMax="47" xr10:uidLastSave="{00000000-0000-0000-0000-000000000000}"/>
  <bookViews>
    <workbookView xWindow="-120" yWindow="-120" windowWidth="24240" windowHeight="13140" tabRatio="761" firstSheet="1" activeTab="2" xr2:uid="{00000000-000D-0000-FFFF-FFFF00000000}"/>
  </bookViews>
  <sheets>
    <sheet name="NASLOVNICA" sheetId="17" state="hidden" r:id="rId1"/>
    <sheet name="REKAPITULACIJA" sheetId="19" r:id="rId2"/>
    <sheet name="Lokacija br. 3. Noviška 1" sheetId="11" r:id="rId3"/>
    <sheet name="Lokacija br. 4. - Noviška 2" sheetId="28" r:id="rId4"/>
    <sheet name="Lokacija br. 2 - Marof" sheetId="29" r:id="rId5"/>
    <sheet name="Lokacija br. 1 - Prodnica" sheetId="31" r:id="rId6"/>
  </sheets>
  <externalReferences>
    <externalReference r:id="rId7"/>
    <externalReference r:id="rId8"/>
  </externalReferences>
  <definedNames>
    <definedName name="_" localSheetId="5">#REF!</definedName>
    <definedName name="_" localSheetId="4">#REF!</definedName>
    <definedName name="_" localSheetId="2">#REF!</definedName>
    <definedName name="_" localSheetId="3">#REF!</definedName>
    <definedName name="_">#REF!</definedName>
    <definedName name="_1" localSheetId="5">#REF!</definedName>
    <definedName name="_1" localSheetId="4">#REF!</definedName>
    <definedName name="_1" localSheetId="2">#REF!</definedName>
    <definedName name="_1" localSheetId="3">#REF!</definedName>
    <definedName name="_1">#REF!</definedName>
    <definedName name="_1_U" localSheetId="5">#REF!</definedName>
    <definedName name="_1_U" localSheetId="4">#REF!</definedName>
    <definedName name="_1_U" localSheetId="2">#REF!</definedName>
    <definedName name="_1_U" localSheetId="3">#REF!</definedName>
    <definedName name="_1_U">#REF!</definedName>
    <definedName name="_10" localSheetId="5">#REF!</definedName>
    <definedName name="_10" localSheetId="4">#REF!</definedName>
    <definedName name="_10" localSheetId="2">#REF!</definedName>
    <definedName name="_10" localSheetId="3">#REF!</definedName>
    <definedName name="_10">#REF!</definedName>
    <definedName name="_10_U" localSheetId="5">#REF!</definedName>
    <definedName name="_10_U" localSheetId="4">#REF!</definedName>
    <definedName name="_10_U" localSheetId="2">#REF!</definedName>
    <definedName name="_10_U" localSheetId="3">#REF!</definedName>
    <definedName name="_10_U">#REF!</definedName>
    <definedName name="_1000000">#REF!</definedName>
    <definedName name="_11" localSheetId="5">#REF!</definedName>
    <definedName name="_11" localSheetId="4">#REF!</definedName>
    <definedName name="_11" localSheetId="2">#REF!</definedName>
    <definedName name="_11" localSheetId="3">#REF!</definedName>
    <definedName name="_11">#REF!</definedName>
    <definedName name="_11_U" localSheetId="5">#REF!</definedName>
    <definedName name="_11_U" localSheetId="4">#REF!</definedName>
    <definedName name="_11_U" localSheetId="2">#REF!</definedName>
    <definedName name="_11_U" localSheetId="3">#REF!</definedName>
    <definedName name="_11_U">#REF!</definedName>
    <definedName name="_12" localSheetId="5">#REF!</definedName>
    <definedName name="_12" localSheetId="4">#REF!</definedName>
    <definedName name="_12" localSheetId="2">#REF!</definedName>
    <definedName name="_12" localSheetId="3">#REF!</definedName>
    <definedName name="_12">#REF!</definedName>
    <definedName name="_12_U" localSheetId="5">#REF!</definedName>
    <definedName name="_12_U" localSheetId="4">#REF!</definedName>
    <definedName name="_12_U" localSheetId="2">#REF!</definedName>
    <definedName name="_12_U" localSheetId="3">#REF!</definedName>
    <definedName name="_12_U">#REF!</definedName>
    <definedName name="_13" localSheetId="5">#REF!</definedName>
    <definedName name="_13" localSheetId="4">#REF!</definedName>
    <definedName name="_13" localSheetId="2">#REF!</definedName>
    <definedName name="_13" localSheetId="3">#REF!</definedName>
    <definedName name="_13">#REF!</definedName>
    <definedName name="_13_U" localSheetId="5">#REF!</definedName>
    <definedName name="_13_U" localSheetId="4">#REF!</definedName>
    <definedName name="_13_U" localSheetId="2">#REF!</definedName>
    <definedName name="_13_U" localSheetId="3">#REF!</definedName>
    <definedName name="_13_U">#REF!</definedName>
    <definedName name="_14" localSheetId="5">#REF!</definedName>
    <definedName name="_14" localSheetId="4">#REF!</definedName>
    <definedName name="_14" localSheetId="2">#REF!</definedName>
    <definedName name="_14" localSheetId="3">#REF!</definedName>
    <definedName name="_14">#REF!</definedName>
    <definedName name="_14_U" localSheetId="5">#REF!</definedName>
    <definedName name="_14_U" localSheetId="4">#REF!</definedName>
    <definedName name="_14_U" localSheetId="2">#REF!</definedName>
    <definedName name="_14_U" localSheetId="3">#REF!</definedName>
    <definedName name="_14_U">#REF!</definedName>
    <definedName name="_15" localSheetId="5">#REF!</definedName>
    <definedName name="_15" localSheetId="4">#REF!</definedName>
    <definedName name="_15" localSheetId="2">#REF!</definedName>
    <definedName name="_15" localSheetId="3">#REF!</definedName>
    <definedName name="_15">#REF!</definedName>
    <definedName name="_15_U" localSheetId="5">#REF!</definedName>
    <definedName name="_15_U" localSheetId="4">#REF!</definedName>
    <definedName name="_15_U" localSheetId="2">#REF!</definedName>
    <definedName name="_15_U" localSheetId="3">#REF!</definedName>
    <definedName name="_15_U">#REF!</definedName>
    <definedName name="_16" localSheetId="5">#REF!</definedName>
    <definedName name="_16" localSheetId="4">#REF!</definedName>
    <definedName name="_16" localSheetId="2">#REF!</definedName>
    <definedName name="_16" localSheetId="3">#REF!</definedName>
    <definedName name="_16">#REF!</definedName>
    <definedName name="_16_U" localSheetId="5">#REF!</definedName>
    <definedName name="_16_U" localSheetId="4">#REF!</definedName>
    <definedName name="_16_U" localSheetId="2">#REF!</definedName>
    <definedName name="_16_U" localSheetId="3">#REF!</definedName>
    <definedName name="_16_U">#REF!</definedName>
    <definedName name="_17" localSheetId="5">#REF!</definedName>
    <definedName name="_17" localSheetId="4">#REF!</definedName>
    <definedName name="_17" localSheetId="2">#REF!</definedName>
    <definedName name="_17" localSheetId="3">#REF!</definedName>
    <definedName name="_17">#REF!</definedName>
    <definedName name="_17_U" localSheetId="5">#REF!</definedName>
    <definedName name="_17_U" localSheetId="4">#REF!</definedName>
    <definedName name="_17_U" localSheetId="2">#REF!</definedName>
    <definedName name="_17_U" localSheetId="3">#REF!</definedName>
    <definedName name="_17_U">#REF!</definedName>
    <definedName name="_18" localSheetId="5">#REF!</definedName>
    <definedName name="_18" localSheetId="4">#REF!</definedName>
    <definedName name="_18" localSheetId="2">#REF!</definedName>
    <definedName name="_18" localSheetId="3">#REF!</definedName>
    <definedName name="_18">#REF!</definedName>
    <definedName name="_18_U" localSheetId="5">#REF!</definedName>
    <definedName name="_18_U" localSheetId="4">#REF!</definedName>
    <definedName name="_18_U" localSheetId="2">#REF!</definedName>
    <definedName name="_18_U" localSheetId="3">#REF!</definedName>
    <definedName name="_18_U">#REF!</definedName>
    <definedName name="_19" localSheetId="5">#REF!</definedName>
    <definedName name="_19" localSheetId="4">#REF!</definedName>
    <definedName name="_19" localSheetId="2">#REF!</definedName>
    <definedName name="_19" localSheetId="3">#REF!</definedName>
    <definedName name="_19">#REF!</definedName>
    <definedName name="_19_U" localSheetId="5">#REF!</definedName>
    <definedName name="_19_U" localSheetId="4">#REF!</definedName>
    <definedName name="_19_U" localSheetId="2">#REF!</definedName>
    <definedName name="_19_U" localSheetId="3">#REF!</definedName>
    <definedName name="_19_U">#REF!</definedName>
    <definedName name="_2" localSheetId="5">#REF!</definedName>
    <definedName name="_2" localSheetId="4">#REF!</definedName>
    <definedName name="_2" localSheetId="2">#REF!</definedName>
    <definedName name="_2" localSheetId="3">#REF!</definedName>
    <definedName name="_2">#REF!</definedName>
    <definedName name="_2_U" localSheetId="5">#REF!</definedName>
    <definedName name="_2_U" localSheetId="4">#REF!</definedName>
    <definedName name="_2_U" localSheetId="2">#REF!</definedName>
    <definedName name="_2_U" localSheetId="3">#REF!</definedName>
    <definedName name="_2_U">#REF!</definedName>
    <definedName name="_20" localSheetId="5">#REF!</definedName>
    <definedName name="_20" localSheetId="4">#REF!</definedName>
    <definedName name="_20" localSheetId="2">#REF!</definedName>
    <definedName name="_20" localSheetId="3">#REF!</definedName>
    <definedName name="_20">#REF!</definedName>
    <definedName name="_20_U" localSheetId="5">#REF!</definedName>
    <definedName name="_20_U" localSheetId="4">#REF!</definedName>
    <definedName name="_20_U" localSheetId="2">#REF!</definedName>
    <definedName name="_20_U" localSheetId="3">#REF!</definedName>
    <definedName name="_20_U">#REF!</definedName>
    <definedName name="_21" localSheetId="5">#REF!</definedName>
    <definedName name="_21" localSheetId="4">#REF!</definedName>
    <definedName name="_21" localSheetId="2">#REF!</definedName>
    <definedName name="_21" localSheetId="3">#REF!</definedName>
    <definedName name="_21">#REF!</definedName>
    <definedName name="_21_U" localSheetId="5">#REF!</definedName>
    <definedName name="_21_U" localSheetId="4">#REF!</definedName>
    <definedName name="_21_U" localSheetId="2">#REF!</definedName>
    <definedName name="_21_U" localSheetId="3">#REF!</definedName>
    <definedName name="_21_U">#REF!</definedName>
    <definedName name="_22" localSheetId="5">#REF!</definedName>
    <definedName name="_22" localSheetId="4">#REF!</definedName>
    <definedName name="_22" localSheetId="2">#REF!</definedName>
    <definedName name="_22" localSheetId="3">#REF!</definedName>
    <definedName name="_22">#REF!</definedName>
    <definedName name="_22_U" localSheetId="5">#REF!</definedName>
    <definedName name="_22_U" localSheetId="4">#REF!</definedName>
    <definedName name="_22_U" localSheetId="2">#REF!</definedName>
    <definedName name="_22_U" localSheetId="3">#REF!</definedName>
    <definedName name="_22_U">#REF!</definedName>
    <definedName name="_23" localSheetId="5">#REF!</definedName>
    <definedName name="_23" localSheetId="4">#REF!</definedName>
    <definedName name="_23" localSheetId="2">#REF!</definedName>
    <definedName name="_23" localSheetId="3">#REF!</definedName>
    <definedName name="_23">#REF!</definedName>
    <definedName name="_23_U" localSheetId="5">#REF!</definedName>
    <definedName name="_23_U" localSheetId="4">#REF!</definedName>
    <definedName name="_23_U" localSheetId="2">#REF!</definedName>
    <definedName name="_23_U" localSheetId="3">#REF!</definedName>
    <definedName name="_23_U">#REF!</definedName>
    <definedName name="_24" localSheetId="5">#REF!</definedName>
    <definedName name="_24" localSheetId="4">#REF!</definedName>
    <definedName name="_24" localSheetId="2">#REF!</definedName>
    <definedName name="_24" localSheetId="3">#REF!</definedName>
    <definedName name="_24">#REF!</definedName>
    <definedName name="_24_U" localSheetId="5">#REF!</definedName>
    <definedName name="_24_U" localSheetId="4">#REF!</definedName>
    <definedName name="_24_U" localSheetId="2">#REF!</definedName>
    <definedName name="_24_U" localSheetId="3">#REF!</definedName>
    <definedName name="_24_U">#REF!</definedName>
    <definedName name="_25" localSheetId="5">#REF!</definedName>
    <definedName name="_25" localSheetId="4">#REF!</definedName>
    <definedName name="_25" localSheetId="2">#REF!</definedName>
    <definedName name="_25" localSheetId="3">#REF!</definedName>
    <definedName name="_25">#REF!</definedName>
    <definedName name="_25_U" localSheetId="5">#REF!</definedName>
    <definedName name="_25_U" localSheetId="4">#REF!</definedName>
    <definedName name="_25_U" localSheetId="2">#REF!</definedName>
    <definedName name="_25_U" localSheetId="3">#REF!</definedName>
    <definedName name="_25_U">#REF!</definedName>
    <definedName name="_255">#REF!</definedName>
    <definedName name="_26" localSheetId="5">#REF!</definedName>
    <definedName name="_26" localSheetId="4">#REF!</definedName>
    <definedName name="_26" localSheetId="2">#REF!</definedName>
    <definedName name="_26" localSheetId="3">#REF!</definedName>
    <definedName name="_26">#REF!</definedName>
    <definedName name="_26_U" localSheetId="5">#REF!</definedName>
    <definedName name="_26_U" localSheetId="4">#REF!</definedName>
    <definedName name="_26_U" localSheetId="2">#REF!</definedName>
    <definedName name="_26_U" localSheetId="3">#REF!</definedName>
    <definedName name="_26_U">#REF!</definedName>
    <definedName name="_27" localSheetId="5">#REF!</definedName>
    <definedName name="_27" localSheetId="4">#REF!</definedName>
    <definedName name="_27" localSheetId="2">#REF!</definedName>
    <definedName name="_27" localSheetId="3">#REF!</definedName>
    <definedName name="_27">#REF!</definedName>
    <definedName name="_27_U" localSheetId="5">#REF!</definedName>
    <definedName name="_27_U" localSheetId="4">#REF!</definedName>
    <definedName name="_27_U" localSheetId="2">#REF!</definedName>
    <definedName name="_27_U" localSheetId="3">#REF!</definedName>
    <definedName name="_27_U">#REF!</definedName>
    <definedName name="_28" localSheetId="5">#REF!</definedName>
    <definedName name="_28" localSheetId="4">#REF!</definedName>
    <definedName name="_28" localSheetId="2">#REF!</definedName>
    <definedName name="_28" localSheetId="3">#REF!</definedName>
    <definedName name="_28">#REF!</definedName>
    <definedName name="_28_U" localSheetId="5">#REF!</definedName>
    <definedName name="_28_U" localSheetId="4">#REF!</definedName>
    <definedName name="_28_U" localSheetId="2">#REF!</definedName>
    <definedName name="_28_U" localSheetId="3">#REF!</definedName>
    <definedName name="_28_U">#REF!</definedName>
    <definedName name="_29" localSheetId="5">#REF!</definedName>
    <definedName name="_29" localSheetId="4">#REF!</definedName>
    <definedName name="_29" localSheetId="2">#REF!</definedName>
    <definedName name="_29" localSheetId="3">#REF!</definedName>
    <definedName name="_29">#REF!</definedName>
    <definedName name="_29_U" localSheetId="5">#REF!</definedName>
    <definedName name="_29_U" localSheetId="4">#REF!</definedName>
    <definedName name="_29_U" localSheetId="2">#REF!</definedName>
    <definedName name="_29_U" localSheetId="3">#REF!</definedName>
    <definedName name="_29_U">#REF!</definedName>
    <definedName name="_3" localSheetId="5">#REF!</definedName>
    <definedName name="_3" localSheetId="4">#REF!</definedName>
    <definedName name="_3" localSheetId="2">#REF!</definedName>
    <definedName name="_3" localSheetId="3">#REF!</definedName>
    <definedName name="_3">#REF!</definedName>
    <definedName name="_3_U" localSheetId="5">#REF!</definedName>
    <definedName name="_3_U" localSheetId="4">#REF!</definedName>
    <definedName name="_3_U" localSheetId="2">#REF!</definedName>
    <definedName name="_3_U" localSheetId="3">#REF!</definedName>
    <definedName name="_3_U">#REF!</definedName>
    <definedName name="_30" localSheetId="5">#REF!</definedName>
    <definedName name="_30" localSheetId="4">#REF!</definedName>
    <definedName name="_30" localSheetId="2">#REF!</definedName>
    <definedName name="_30" localSheetId="3">#REF!</definedName>
    <definedName name="_30">#REF!</definedName>
    <definedName name="_30_U" localSheetId="5">#REF!</definedName>
    <definedName name="_30_U" localSheetId="4">#REF!</definedName>
    <definedName name="_30_U" localSheetId="2">#REF!</definedName>
    <definedName name="_30_U" localSheetId="3">#REF!</definedName>
    <definedName name="_30_U">#REF!</definedName>
    <definedName name="_31" localSheetId="5">#REF!</definedName>
    <definedName name="_31" localSheetId="4">#REF!</definedName>
    <definedName name="_31" localSheetId="2">#REF!</definedName>
    <definedName name="_31" localSheetId="3">#REF!</definedName>
    <definedName name="_31">#REF!</definedName>
    <definedName name="_31_U" localSheetId="5">#REF!</definedName>
    <definedName name="_31_U" localSheetId="4">#REF!</definedName>
    <definedName name="_31_U" localSheetId="2">#REF!</definedName>
    <definedName name="_31_U" localSheetId="3">#REF!</definedName>
    <definedName name="_31_U">#REF!</definedName>
    <definedName name="_32" localSheetId="5">#REF!</definedName>
    <definedName name="_32" localSheetId="4">#REF!</definedName>
    <definedName name="_32" localSheetId="2">#REF!</definedName>
    <definedName name="_32" localSheetId="3">#REF!</definedName>
    <definedName name="_32">#REF!</definedName>
    <definedName name="_32_U" localSheetId="5">#REF!</definedName>
    <definedName name="_32_U" localSheetId="4">#REF!</definedName>
    <definedName name="_32_U" localSheetId="2">#REF!</definedName>
    <definedName name="_32_U" localSheetId="3">#REF!</definedName>
    <definedName name="_32_U">#REF!</definedName>
    <definedName name="_33" localSheetId="5">#REF!</definedName>
    <definedName name="_33" localSheetId="4">#REF!</definedName>
    <definedName name="_33" localSheetId="2">#REF!</definedName>
    <definedName name="_33" localSheetId="3">#REF!</definedName>
    <definedName name="_33">#REF!</definedName>
    <definedName name="_33_U" localSheetId="5">#REF!</definedName>
    <definedName name="_33_U" localSheetId="4">#REF!</definedName>
    <definedName name="_33_U" localSheetId="2">#REF!</definedName>
    <definedName name="_33_U" localSheetId="3">#REF!</definedName>
    <definedName name="_33_U">#REF!</definedName>
    <definedName name="_34" localSheetId="5">#REF!</definedName>
    <definedName name="_34" localSheetId="4">#REF!</definedName>
    <definedName name="_34" localSheetId="2">#REF!</definedName>
    <definedName name="_34" localSheetId="3">#REF!</definedName>
    <definedName name="_34">#REF!</definedName>
    <definedName name="_34_U" localSheetId="5">#REF!</definedName>
    <definedName name="_34_U" localSheetId="4">#REF!</definedName>
    <definedName name="_34_U" localSheetId="2">#REF!</definedName>
    <definedName name="_34_U" localSheetId="3">#REF!</definedName>
    <definedName name="_34_U">#REF!</definedName>
    <definedName name="_35" localSheetId="5">#REF!</definedName>
    <definedName name="_35" localSheetId="4">#REF!</definedName>
    <definedName name="_35" localSheetId="2">#REF!</definedName>
    <definedName name="_35" localSheetId="3">#REF!</definedName>
    <definedName name="_35">#REF!</definedName>
    <definedName name="_35_U" localSheetId="5">#REF!</definedName>
    <definedName name="_35_U" localSheetId="4">#REF!</definedName>
    <definedName name="_35_U" localSheetId="2">#REF!</definedName>
    <definedName name="_35_U" localSheetId="3">#REF!</definedName>
    <definedName name="_35_U">#REF!</definedName>
    <definedName name="_36" localSheetId="5">#REF!</definedName>
    <definedName name="_36" localSheetId="4">#REF!</definedName>
    <definedName name="_36" localSheetId="2">#REF!</definedName>
    <definedName name="_36" localSheetId="3">#REF!</definedName>
    <definedName name="_36">#REF!</definedName>
    <definedName name="_36_U" localSheetId="5">#REF!</definedName>
    <definedName name="_36_U" localSheetId="4">#REF!</definedName>
    <definedName name="_36_U" localSheetId="2">#REF!</definedName>
    <definedName name="_36_U" localSheetId="3">#REF!</definedName>
    <definedName name="_36_U">#REF!</definedName>
    <definedName name="_37" localSheetId="5">#REF!</definedName>
    <definedName name="_37" localSheetId="4">#REF!</definedName>
    <definedName name="_37" localSheetId="2">#REF!</definedName>
    <definedName name="_37" localSheetId="3">#REF!</definedName>
    <definedName name="_37">#REF!</definedName>
    <definedName name="_37_U" localSheetId="5">#REF!</definedName>
    <definedName name="_37_U" localSheetId="4">#REF!</definedName>
    <definedName name="_37_U" localSheetId="2">#REF!</definedName>
    <definedName name="_37_U" localSheetId="3">#REF!</definedName>
    <definedName name="_37_U">#REF!</definedName>
    <definedName name="_38" localSheetId="5">#REF!</definedName>
    <definedName name="_38" localSheetId="4">#REF!</definedName>
    <definedName name="_38" localSheetId="2">#REF!</definedName>
    <definedName name="_38" localSheetId="3">#REF!</definedName>
    <definedName name="_38">#REF!</definedName>
    <definedName name="_38_U" localSheetId="5">#REF!</definedName>
    <definedName name="_38_U" localSheetId="4">#REF!</definedName>
    <definedName name="_38_U" localSheetId="2">#REF!</definedName>
    <definedName name="_38_U" localSheetId="3">#REF!</definedName>
    <definedName name="_38_U">#REF!</definedName>
    <definedName name="_39" localSheetId="5">#REF!</definedName>
    <definedName name="_39" localSheetId="4">#REF!</definedName>
    <definedName name="_39" localSheetId="2">#REF!</definedName>
    <definedName name="_39" localSheetId="3">#REF!</definedName>
    <definedName name="_39">#REF!</definedName>
    <definedName name="_39_U" localSheetId="5">#REF!</definedName>
    <definedName name="_39_U" localSheetId="4">#REF!</definedName>
    <definedName name="_39_U" localSheetId="2">#REF!</definedName>
    <definedName name="_39_U" localSheetId="3">#REF!</definedName>
    <definedName name="_39_U">#REF!</definedName>
    <definedName name="_4" localSheetId="5">#REF!</definedName>
    <definedName name="_4" localSheetId="4">#REF!</definedName>
    <definedName name="_4" localSheetId="2">#REF!</definedName>
    <definedName name="_4" localSheetId="3">#REF!</definedName>
    <definedName name="_4">#REF!</definedName>
    <definedName name="_4_U" localSheetId="5">#REF!</definedName>
    <definedName name="_4_U" localSheetId="4">#REF!</definedName>
    <definedName name="_4_U" localSheetId="2">#REF!</definedName>
    <definedName name="_4_U" localSheetId="3">#REF!</definedName>
    <definedName name="_4_U">#REF!</definedName>
    <definedName name="_40" localSheetId="5">#REF!</definedName>
    <definedName name="_40" localSheetId="4">#REF!</definedName>
    <definedName name="_40" localSheetId="2">#REF!</definedName>
    <definedName name="_40" localSheetId="3">#REF!</definedName>
    <definedName name="_40">#REF!</definedName>
    <definedName name="_40_U" localSheetId="5">#REF!</definedName>
    <definedName name="_40_U" localSheetId="4">#REF!</definedName>
    <definedName name="_40_U" localSheetId="2">#REF!</definedName>
    <definedName name="_40_U" localSheetId="3">#REF!</definedName>
    <definedName name="_40_U">#REF!</definedName>
    <definedName name="_41" localSheetId="5">#REF!</definedName>
    <definedName name="_41" localSheetId="4">#REF!</definedName>
    <definedName name="_41" localSheetId="2">#REF!</definedName>
    <definedName name="_41" localSheetId="3">#REF!</definedName>
    <definedName name="_41">#REF!</definedName>
    <definedName name="_41_U" localSheetId="5">#REF!</definedName>
    <definedName name="_41_U" localSheetId="4">#REF!</definedName>
    <definedName name="_41_U" localSheetId="2">#REF!</definedName>
    <definedName name="_41_U" localSheetId="3">#REF!</definedName>
    <definedName name="_41_U">#REF!</definedName>
    <definedName name="_42" localSheetId="5">#REF!</definedName>
    <definedName name="_42" localSheetId="4">#REF!</definedName>
    <definedName name="_42" localSheetId="2">#REF!</definedName>
    <definedName name="_42" localSheetId="3">#REF!</definedName>
    <definedName name="_42">#REF!</definedName>
    <definedName name="_42_U" localSheetId="5">#REF!</definedName>
    <definedName name="_42_U" localSheetId="4">#REF!</definedName>
    <definedName name="_42_U" localSheetId="2">#REF!</definedName>
    <definedName name="_42_U" localSheetId="3">#REF!</definedName>
    <definedName name="_42_U">#REF!</definedName>
    <definedName name="_43" localSheetId="5">#REF!</definedName>
    <definedName name="_43" localSheetId="4">#REF!</definedName>
    <definedName name="_43" localSheetId="2">#REF!</definedName>
    <definedName name="_43" localSheetId="3">#REF!</definedName>
    <definedName name="_43">#REF!</definedName>
    <definedName name="_43_U" localSheetId="5">#REF!</definedName>
    <definedName name="_43_U" localSheetId="4">#REF!</definedName>
    <definedName name="_43_U" localSheetId="2">#REF!</definedName>
    <definedName name="_43_U" localSheetId="3">#REF!</definedName>
    <definedName name="_43_U">#REF!</definedName>
    <definedName name="_44" localSheetId="5">#REF!</definedName>
    <definedName name="_44" localSheetId="4">#REF!</definedName>
    <definedName name="_44" localSheetId="2">#REF!</definedName>
    <definedName name="_44" localSheetId="3">#REF!</definedName>
    <definedName name="_44">#REF!</definedName>
    <definedName name="_44_U" localSheetId="5">#REF!</definedName>
    <definedName name="_44_U" localSheetId="4">#REF!</definedName>
    <definedName name="_44_U" localSheetId="2">#REF!</definedName>
    <definedName name="_44_U" localSheetId="3">#REF!</definedName>
    <definedName name="_44_U">#REF!</definedName>
    <definedName name="_45" localSheetId="5">#REF!</definedName>
    <definedName name="_45" localSheetId="4">#REF!</definedName>
    <definedName name="_45" localSheetId="2">#REF!</definedName>
    <definedName name="_45" localSheetId="3">#REF!</definedName>
    <definedName name="_45">#REF!</definedName>
    <definedName name="_45_U" localSheetId="5">#REF!</definedName>
    <definedName name="_45_U" localSheetId="4">#REF!</definedName>
    <definedName name="_45_U" localSheetId="2">#REF!</definedName>
    <definedName name="_45_U" localSheetId="3">#REF!</definedName>
    <definedName name="_45_U">#REF!</definedName>
    <definedName name="_46" localSheetId="5">#REF!</definedName>
    <definedName name="_46" localSheetId="4">#REF!</definedName>
    <definedName name="_46" localSheetId="2">#REF!</definedName>
    <definedName name="_46" localSheetId="3">#REF!</definedName>
    <definedName name="_46">#REF!</definedName>
    <definedName name="_46_U" localSheetId="5">#REF!</definedName>
    <definedName name="_46_U" localSheetId="4">#REF!</definedName>
    <definedName name="_46_U" localSheetId="2">#REF!</definedName>
    <definedName name="_46_U" localSheetId="3">#REF!</definedName>
    <definedName name="_46_U">#REF!</definedName>
    <definedName name="_47" localSheetId="5">#REF!</definedName>
    <definedName name="_47" localSheetId="4">#REF!</definedName>
    <definedName name="_47" localSheetId="2">#REF!</definedName>
    <definedName name="_47" localSheetId="3">#REF!</definedName>
    <definedName name="_47">#REF!</definedName>
    <definedName name="_47_U" localSheetId="5">#REF!</definedName>
    <definedName name="_47_U" localSheetId="4">#REF!</definedName>
    <definedName name="_47_U" localSheetId="2">#REF!</definedName>
    <definedName name="_47_U" localSheetId="3">#REF!</definedName>
    <definedName name="_47_U">#REF!</definedName>
    <definedName name="_48" localSheetId="5">#REF!</definedName>
    <definedName name="_48" localSheetId="4">#REF!</definedName>
    <definedName name="_48" localSheetId="2">#REF!</definedName>
    <definedName name="_48" localSheetId="3">#REF!</definedName>
    <definedName name="_48">#REF!</definedName>
    <definedName name="_48_U" localSheetId="5">#REF!</definedName>
    <definedName name="_48_U" localSheetId="4">#REF!</definedName>
    <definedName name="_48_U" localSheetId="2">#REF!</definedName>
    <definedName name="_48_U" localSheetId="3">#REF!</definedName>
    <definedName name="_48_U">#REF!</definedName>
    <definedName name="_49" localSheetId="5">#REF!</definedName>
    <definedName name="_49" localSheetId="4">#REF!</definedName>
    <definedName name="_49" localSheetId="2">#REF!</definedName>
    <definedName name="_49" localSheetId="3">#REF!</definedName>
    <definedName name="_49">#REF!</definedName>
    <definedName name="_49_U" localSheetId="5">#REF!</definedName>
    <definedName name="_49_U" localSheetId="4">#REF!</definedName>
    <definedName name="_49_U" localSheetId="2">#REF!</definedName>
    <definedName name="_49_U" localSheetId="3">#REF!</definedName>
    <definedName name="_49_U">#REF!</definedName>
    <definedName name="_5" localSheetId="5">#REF!</definedName>
    <definedName name="_5" localSheetId="4">#REF!</definedName>
    <definedName name="_5" localSheetId="2">#REF!</definedName>
    <definedName name="_5" localSheetId="3">#REF!</definedName>
    <definedName name="_5">#REF!</definedName>
    <definedName name="_5_U" localSheetId="5">#REF!</definedName>
    <definedName name="_5_U" localSheetId="4">#REF!</definedName>
    <definedName name="_5_U" localSheetId="2">#REF!</definedName>
    <definedName name="_5_U" localSheetId="3">#REF!</definedName>
    <definedName name="_5_U">#REF!</definedName>
    <definedName name="_50" localSheetId="5">#REF!</definedName>
    <definedName name="_50" localSheetId="4">#REF!</definedName>
    <definedName name="_50" localSheetId="2">#REF!</definedName>
    <definedName name="_50" localSheetId="3">#REF!</definedName>
    <definedName name="_50">#REF!</definedName>
    <definedName name="_50_U" localSheetId="5">#REF!</definedName>
    <definedName name="_50_U" localSheetId="4">#REF!</definedName>
    <definedName name="_50_U" localSheetId="2">#REF!</definedName>
    <definedName name="_50_U" localSheetId="3">#REF!</definedName>
    <definedName name="_50_U">#REF!</definedName>
    <definedName name="_51" localSheetId="5">#REF!</definedName>
    <definedName name="_51" localSheetId="4">#REF!</definedName>
    <definedName name="_51" localSheetId="2">#REF!</definedName>
    <definedName name="_51" localSheetId="3">#REF!</definedName>
    <definedName name="_51">#REF!</definedName>
    <definedName name="_51_U" localSheetId="5">#REF!</definedName>
    <definedName name="_51_U" localSheetId="4">#REF!</definedName>
    <definedName name="_51_U" localSheetId="2">#REF!</definedName>
    <definedName name="_51_U" localSheetId="3">#REF!</definedName>
    <definedName name="_51_U">#REF!</definedName>
    <definedName name="_52" localSheetId="5">#REF!</definedName>
    <definedName name="_52" localSheetId="4">#REF!</definedName>
    <definedName name="_52" localSheetId="2">#REF!</definedName>
    <definedName name="_52" localSheetId="3">#REF!</definedName>
    <definedName name="_52">#REF!</definedName>
    <definedName name="_52_U" localSheetId="5">#REF!</definedName>
    <definedName name="_52_U" localSheetId="4">#REF!</definedName>
    <definedName name="_52_U" localSheetId="2">#REF!</definedName>
    <definedName name="_52_U" localSheetId="3">#REF!</definedName>
    <definedName name="_52_U">#REF!</definedName>
    <definedName name="_53" localSheetId="5">#REF!</definedName>
    <definedName name="_53" localSheetId="4">#REF!</definedName>
    <definedName name="_53" localSheetId="2">#REF!</definedName>
    <definedName name="_53" localSheetId="3">#REF!</definedName>
    <definedName name="_53">#REF!</definedName>
    <definedName name="_53_U" localSheetId="5">#REF!</definedName>
    <definedName name="_53_U" localSheetId="4">#REF!</definedName>
    <definedName name="_53_U" localSheetId="2">#REF!</definedName>
    <definedName name="_53_U" localSheetId="3">#REF!</definedName>
    <definedName name="_53_U">#REF!</definedName>
    <definedName name="_54" localSheetId="5">#REF!</definedName>
    <definedName name="_54" localSheetId="4">#REF!</definedName>
    <definedName name="_54" localSheetId="2">#REF!</definedName>
    <definedName name="_54" localSheetId="3">#REF!</definedName>
    <definedName name="_54">#REF!</definedName>
    <definedName name="_54_U" localSheetId="5">#REF!</definedName>
    <definedName name="_54_U" localSheetId="4">#REF!</definedName>
    <definedName name="_54_U" localSheetId="2">#REF!</definedName>
    <definedName name="_54_U" localSheetId="3">#REF!</definedName>
    <definedName name="_54_U">#REF!</definedName>
    <definedName name="_55" localSheetId="5">#REF!</definedName>
    <definedName name="_55" localSheetId="4">#REF!</definedName>
    <definedName name="_55" localSheetId="2">#REF!</definedName>
    <definedName name="_55" localSheetId="3">#REF!</definedName>
    <definedName name="_55">#REF!</definedName>
    <definedName name="_55_U" localSheetId="5">#REF!</definedName>
    <definedName name="_55_U" localSheetId="4">#REF!</definedName>
    <definedName name="_55_U" localSheetId="2">#REF!</definedName>
    <definedName name="_55_U" localSheetId="3">#REF!</definedName>
    <definedName name="_55_U">#REF!</definedName>
    <definedName name="_56" localSheetId="5">#REF!</definedName>
    <definedName name="_56" localSheetId="4">#REF!</definedName>
    <definedName name="_56" localSheetId="2">#REF!</definedName>
    <definedName name="_56" localSheetId="3">#REF!</definedName>
    <definedName name="_56">#REF!</definedName>
    <definedName name="_56_U" localSheetId="5">#REF!</definedName>
    <definedName name="_56_U" localSheetId="4">#REF!</definedName>
    <definedName name="_56_U" localSheetId="2">#REF!</definedName>
    <definedName name="_56_U" localSheetId="3">#REF!</definedName>
    <definedName name="_56_U">#REF!</definedName>
    <definedName name="_57" localSheetId="5">#REF!</definedName>
    <definedName name="_57" localSheetId="4">#REF!</definedName>
    <definedName name="_57" localSheetId="2">#REF!</definedName>
    <definedName name="_57" localSheetId="3">#REF!</definedName>
    <definedName name="_57">#REF!</definedName>
    <definedName name="_57_U" localSheetId="5">#REF!</definedName>
    <definedName name="_57_U" localSheetId="4">#REF!</definedName>
    <definedName name="_57_U" localSheetId="2">#REF!</definedName>
    <definedName name="_57_U" localSheetId="3">#REF!</definedName>
    <definedName name="_57_U">#REF!</definedName>
    <definedName name="_58" localSheetId="5">#REF!</definedName>
    <definedName name="_58" localSheetId="4">#REF!</definedName>
    <definedName name="_58" localSheetId="2">#REF!</definedName>
    <definedName name="_58" localSheetId="3">#REF!</definedName>
    <definedName name="_58">#REF!</definedName>
    <definedName name="_58_U" localSheetId="5">#REF!</definedName>
    <definedName name="_58_U" localSheetId="4">#REF!</definedName>
    <definedName name="_58_U" localSheetId="2">#REF!</definedName>
    <definedName name="_58_U" localSheetId="3">#REF!</definedName>
    <definedName name="_58_U">#REF!</definedName>
    <definedName name="_59" localSheetId="5">#REF!</definedName>
    <definedName name="_59" localSheetId="4">#REF!</definedName>
    <definedName name="_59" localSheetId="2">#REF!</definedName>
    <definedName name="_59" localSheetId="3">#REF!</definedName>
    <definedName name="_59">#REF!</definedName>
    <definedName name="_59_U" localSheetId="5">#REF!</definedName>
    <definedName name="_59_U" localSheetId="4">#REF!</definedName>
    <definedName name="_59_U" localSheetId="2">#REF!</definedName>
    <definedName name="_59_U" localSheetId="3">#REF!</definedName>
    <definedName name="_59_U">#REF!</definedName>
    <definedName name="_6" localSheetId="5">#REF!</definedName>
    <definedName name="_6" localSheetId="4">#REF!</definedName>
    <definedName name="_6" localSheetId="2">#REF!</definedName>
    <definedName name="_6" localSheetId="3">#REF!</definedName>
    <definedName name="_6">#REF!</definedName>
    <definedName name="_6_U" localSheetId="5">#REF!</definedName>
    <definedName name="_6_U" localSheetId="4">#REF!</definedName>
    <definedName name="_6_U" localSheetId="2">#REF!</definedName>
    <definedName name="_6_U" localSheetId="3">#REF!</definedName>
    <definedName name="_6_U">#REF!</definedName>
    <definedName name="_60" localSheetId="5">#REF!</definedName>
    <definedName name="_60" localSheetId="4">#REF!</definedName>
    <definedName name="_60" localSheetId="2">#REF!</definedName>
    <definedName name="_60" localSheetId="3">#REF!</definedName>
    <definedName name="_60">#REF!</definedName>
    <definedName name="_60_U" localSheetId="5">#REF!</definedName>
    <definedName name="_60_U" localSheetId="4">#REF!</definedName>
    <definedName name="_60_U" localSheetId="2">#REF!</definedName>
    <definedName name="_60_U" localSheetId="3">#REF!</definedName>
    <definedName name="_60_U">#REF!</definedName>
    <definedName name="_61" localSheetId="5">#REF!</definedName>
    <definedName name="_61" localSheetId="4">#REF!</definedName>
    <definedName name="_61" localSheetId="2">#REF!</definedName>
    <definedName name="_61" localSheetId="3">#REF!</definedName>
    <definedName name="_61">#REF!</definedName>
    <definedName name="_61_U" localSheetId="5">#REF!</definedName>
    <definedName name="_61_U" localSheetId="4">#REF!</definedName>
    <definedName name="_61_U" localSheetId="2">#REF!</definedName>
    <definedName name="_61_U" localSheetId="3">#REF!</definedName>
    <definedName name="_61_U">#REF!</definedName>
    <definedName name="_62" localSheetId="5">#REF!</definedName>
    <definedName name="_62" localSheetId="4">#REF!</definedName>
    <definedName name="_62" localSheetId="2">#REF!</definedName>
    <definedName name="_62" localSheetId="3">#REF!</definedName>
    <definedName name="_62">#REF!</definedName>
    <definedName name="_62_U" localSheetId="5">#REF!</definedName>
    <definedName name="_62_U" localSheetId="4">#REF!</definedName>
    <definedName name="_62_U" localSheetId="2">#REF!</definedName>
    <definedName name="_62_U" localSheetId="3">#REF!</definedName>
    <definedName name="_62_U">#REF!</definedName>
    <definedName name="_63" localSheetId="5">#REF!</definedName>
    <definedName name="_63" localSheetId="4">#REF!</definedName>
    <definedName name="_63" localSheetId="2">#REF!</definedName>
    <definedName name="_63" localSheetId="3">#REF!</definedName>
    <definedName name="_63">#REF!</definedName>
    <definedName name="_63_U" localSheetId="5">#REF!</definedName>
    <definedName name="_63_U" localSheetId="4">#REF!</definedName>
    <definedName name="_63_U" localSheetId="2">#REF!</definedName>
    <definedName name="_63_U" localSheetId="3">#REF!</definedName>
    <definedName name="_63_U">#REF!</definedName>
    <definedName name="_64" localSheetId="5">#REF!</definedName>
    <definedName name="_64" localSheetId="4">#REF!</definedName>
    <definedName name="_64" localSheetId="2">#REF!</definedName>
    <definedName name="_64" localSheetId="3">#REF!</definedName>
    <definedName name="_64">#REF!</definedName>
    <definedName name="_64_U" localSheetId="5">#REF!</definedName>
    <definedName name="_64_U" localSheetId="4">#REF!</definedName>
    <definedName name="_64_U" localSheetId="2">#REF!</definedName>
    <definedName name="_64_U" localSheetId="3">#REF!</definedName>
    <definedName name="_64_U">#REF!</definedName>
    <definedName name="_7" localSheetId="5">#REF!</definedName>
    <definedName name="_7" localSheetId="4">#REF!</definedName>
    <definedName name="_7" localSheetId="2">#REF!</definedName>
    <definedName name="_7" localSheetId="3">#REF!</definedName>
    <definedName name="_7">#REF!</definedName>
    <definedName name="_7_U" localSheetId="5">#REF!</definedName>
    <definedName name="_7_U" localSheetId="4">#REF!</definedName>
    <definedName name="_7_U" localSheetId="2">#REF!</definedName>
    <definedName name="_7_U" localSheetId="3">#REF!</definedName>
    <definedName name="_7_U">#REF!</definedName>
    <definedName name="_8" localSheetId="5">#REF!</definedName>
    <definedName name="_8" localSheetId="4">#REF!</definedName>
    <definedName name="_8" localSheetId="2">#REF!</definedName>
    <definedName name="_8" localSheetId="3">#REF!</definedName>
    <definedName name="_8">#REF!</definedName>
    <definedName name="_8_U" localSheetId="5">#REF!</definedName>
    <definedName name="_8_U" localSheetId="4">#REF!</definedName>
    <definedName name="_8_U" localSheetId="2">#REF!</definedName>
    <definedName name="_8_U" localSheetId="3">#REF!</definedName>
    <definedName name="_8_U">#REF!</definedName>
    <definedName name="_9" localSheetId="5">#REF!</definedName>
    <definedName name="_9" localSheetId="4">#REF!</definedName>
    <definedName name="_9" localSheetId="2">#REF!</definedName>
    <definedName name="_9" localSheetId="3">#REF!</definedName>
    <definedName name="_9">#REF!</definedName>
    <definedName name="_9_U" localSheetId="5">#REF!</definedName>
    <definedName name="_9_U" localSheetId="4">#REF!</definedName>
    <definedName name="_9_U" localSheetId="2">#REF!</definedName>
    <definedName name="_9_U" localSheetId="3">#REF!</definedName>
    <definedName name="_9_U">#REF!</definedName>
    <definedName name="_rbr" localSheetId="5">#REF!</definedName>
    <definedName name="_rbr" localSheetId="4">#REF!</definedName>
    <definedName name="_rbr" localSheetId="2">#REF!</definedName>
    <definedName name="_rbr" localSheetId="3">#REF!</definedName>
    <definedName name="_rbr">#REF!</definedName>
    <definedName name="_rbr2" localSheetId="5">#REF!</definedName>
    <definedName name="_rbr2" localSheetId="4">#REF!</definedName>
    <definedName name="_rbr2" localSheetId="2">#REF!</definedName>
    <definedName name="_rbr2" localSheetId="3">#REF!</definedName>
    <definedName name="_rbr2">#REF!</definedName>
    <definedName name="_X_X">#REF!</definedName>
    <definedName name="ANEX_I" localSheetId="5">#REF!</definedName>
    <definedName name="ANEX_I" localSheetId="4">#REF!</definedName>
    <definedName name="ANEX_I" localSheetId="2">#REF!</definedName>
    <definedName name="ANEX_I" localSheetId="3">#REF!</definedName>
    <definedName name="ANEX_I">#REF!</definedName>
    <definedName name="ANEX_II" localSheetId="5">#REF!</definedName>
    <definedName name="ANEX_II" localSheetId="4">#REF!</definedName>
    <definedName name="ANEX_II" localSheetId="2">#REF!</definedName>
    <definedName name="ANEX_II" localSheetId="3">#REF!</definedName>
    <definedName name="ANEX_II">#REF!</definedName>
    <definedName name="AUTOR" localSheetId="5">#REF!</definedName>
    <definedName name="AUTOR" localSheetId="4">#REF!</definedName>
    <definedName name="AUTOR" localSheetId="2">#REF!</definedName>
    <definedName name="AUTOR" localSheetId="3">#REF!</definedName>
    <definedName name="AUTOR">#REF!</definedName>
    <definedName name="AVANS_ISPL" localSheetId="5">#REF!</definedName>
    <definedName name="AVANS_ISPL" localSheetId="4">#REF!</definedName>
    <definedName name="AVANS_ISPL" localSheetId="2">#REF!</definedName>
    <definedName name="AVANS_ISPL" localSheetId="3">#REF!</definedName>
    <definedName name="AVANS_ISPL">#REF!</definedName>
    <definedName name="BORDURA" localSheetId="5">#REF!</definedName>
    <definedName name="BORDURA" localSheetId="4">#REF!</definedName>
    <definedName name="BORDURA" localSheetId="2">#REF!</definedName>
    <definedName name="BORDURA" localSheetId="3">#REF!</definedName>
    <definedName name="BORDURA">#REF!</definedName>
    <definedName name="BORDURA_1" localSheetId="5">#REF!</definedName>
    <definedName name="BORDURA_1" localSheetId="4">#REF!</definedName>
    <definedName name="BORDURA_1" localSheetId="2">#REF!</definedName>
    <definedName name="BORDURA_1" localSheetId="3">#REF!</definedName>
    <definedName name="BORDURA_1">#REF!</definedName>
    <definedName name="BR_STR_1" localSheetId="5">#REF!</definedName>
    <definedName name="BR_STR_1" localSheetId="4">#REF!</definedName>
    <definedName name="BR_STR_1" localSheetId="2">#REF!</definedName>
    <definedName name="BR_STR_1" localSheetId="3">#REF!</definedName>
    <definedName name="BR_STR_1">#REF!</definedName>
    <definedName name="BR_STR_2" localSheetId="5">#REF!</definedName>
    <definedName name="BR_STR_2" localSheetId="4">#REF!</definedName>
    <definedName name="BR_STR_2" localSheetId="2">#REF!</definedName>
    <definedName name="BR_STR_2" localSheetId="3">#REF!</definedName>
    <definedName name="BR_STR_2">#REF!</definedName>
    <definedName name="BROJ_KUCA" localSheetId="5">#REF!</definedName>
    <definedName name="BROJ_KUCA" localSheetId="4">#REF!</definedName>
    <definedName name="BROJ_KUCA" localSheetId="2">#REF!</definedName>
    <definedName name="BROJ_KUCA" localSheetId="3">#REF!</definedName>
    <definedName name="BROJ_KUCA">#REF!</definedName>
    <definedName name="BROJ_LISTOVA" localSheetId="5">#REF!</definedName>
    <definedName name="BROJ_LISTOVA" localSheetId="4">#REF!</definedName>
    <definedName name="BROJ_LISTOVA" localSheetId="2">#REF!</definedName>
    <definedName name="BROJ_LISTOVA" localSheetId="3">#REF!</definedName>
    <definedName name="BROJ_LISTOVA">#REF!</definedName>
    <definedName name="BROJ_SIT" localSheetId="5">#REF!</definedName>
    <definedName name="BROJ_SIT" localSheetId="4">#REF!</definedName>
    <definedName name="BROJ_SIT" localSheetId="2">#REF!</definedName>
    <definedName name="BROJ_SIT" localSheetId="3">#REF!</definedName>
    <definedName name="BROJ_SIT">#REF!</definedName>
    <definedName name="COPY_8" localSheetId="5">#REF!</definedName>
    <definedName name="COPY_8" localSheetId="4">#REF!</definedName>
    <definedName name="COPY_8" localSheetId="2">#REF!</definedName>
    <definedName name="COPY_8" localSheetId="3">#REF!</definedName>
    <definedName name="COPY_8">#REF!</definedName>
    <definedName name="DAT_SIT" localSheetId="5">#REF!</definedName>
    <definedName name="DAT_SIT" localSheetId="4">#REF!</definedName>
    <definedName name="DAT_SIT" localSheetId="2">#REF!</definedName>
    <definedName name="DAT_SIT" localSheetId="3">#REF!</definedName>
    <definedName name="DAT_SIT">#REF!</definedName>
    <definedName name="DATOTEKA" localSheetId="5">#REF!</definedName>
    <definedName name="DATOTEKA" localSheetId="4">#REF!</definedName>
    <definedName name="DATOTEKA" localSheetId="2">#REF!</definedName>
    <definedName name="DATOTEKA" localSheetId="3">#REF!</definedName>
    <definedName name="DATOTEKA">#REF!</definedName>
    <definedName name="DATUM_DANAS" localSheetId="5">#REF!</definedName>
    <definedName name="DATUM_DANAS" localSheetId="4">#REF!</definedName>
    <definedName name="DATUM_DANAS" localSheetId="2">#REF!</definedName>
    <definedName name="DATUM_DANAS" localSheetId="3">#REF!</definedName>
    <definedName name="DATUM_DANAS">#REF!</definedName>
    <definedName name="DIREKTOR" localSheetId="5">#REF!</definedName>
    <definedName name="DIREKTOR" localSheetId="4">#REF!</definedName>
    <definedName name="DIREKTOR" localSheetId="2">#REF!</definedName>
    <definedName name="DIREKTOR" localSheetId="3">#REF!</definedName>
    <definedName name="DIREKTOR">#REF!</definedName>
    <definedName name="DODAVANJE" localSheetId="5">#REF!</definedName>
    <definedName name="DODAVANJE" localSheetId="4">#REF!</definedName>
    <definedName name="DODAVANJE" localSheetId="2">#REF!</definedName>
    <definedName name="DODAVANJE" localSheetId="3">#REF!</definedName>
    <definedName name="DODAVANJE">#REF!</definedName>
    <definedName name="DOP_UGOV" localSheetId="5">#REF!</definedName>
    <definedName name="DOP_UGOV" localSheetId="4">#REF!</definedName>
    <definedName name="DOP_UGOV" localSheetId="2">#REF!</definedName>
    <definedName name="DOP_UGOV" localSheetId="3">#REF!</definedName>
    <definedName name="DOP_UGOV">#REF!</definedName>
    <definedName name="DOPUNSKI_UGOVOR" localSheetId="5">#REF!</definedName>
    <definedName name="DOPUNSKI_UGOVOR" localSheetId="4">#REF!</definedName>
    <definedName name="DOPUNSKI_UGOVOR" localSheetId="2">#REF!</definedName>
    <definedName name="DOPUNSKI_UGOVOR" localSheetId="3">#REF!</definedName>
    <definedName name="DOPUNSKI_UGOVOR">#REF!</definedName>
    <definedName name="ESTER" localSheetId="5">#REF!</definedName>
    <definedName name="ESTER" localSheetId="4">#REF!</definedName>
    <definedName name="ESTER" localSheetId="2">#REF!</definedName>
    <definedName name="ESTER" localSheetId="3">#REF!</definedName>
    <definedName name="ESTER">#REF!</definedName>
    <definedName name="Excel_BuiltIn_Criteria" localSheetId="5">#REF!</definedName>
    <definedName name="Excel_BuiltIn_Criteria" localSheetId="4">#REF!</definedName>
    <definedName name="Excel_BuiltIn_Criteria" localSheetId="2">#REF!</definedName>
    <definedName name="Excel_BuiltIn_Criteria" localSheetId="3">#REF!</definedName>
    <definedName name="Excel_BuiltIn_Criteria">#REF!</definedName>
    <definedName name="Excel_BuiltIn_Extract" localSheetId="5">#REF!</definedName>
    <definedName name="Excel_BuiltIn_Extract" localSheetId="4">#REF!</definedName>
    <definedName name="Excel_BuiltIn_Extract" localSheetId="2">#REF!</definedName>
    <definedName name="Excel_BuiltIn_Extract" localSheetId="3">#REF!</definedName>
    <definedName name="Excel_BuiltIn_Extract">#REF!</definedName>
    <definedName name="GLAVNI" localSheetId="5">#REF!</definedName>
    <definedName name="GLAVNI" localSheetId="4">#REF!</definedName>
    <definedName name="GLAVNI" localSheetId="2">#REF!</definedName>
    <definedName name="GLAVNI" localSheetId="3">#REF!</definedName>
    <definedName name="GLAVNI">#REF!</definedName>
    <definedName name="GOD_POC" localSheetId="5">#REF!</definedName>
    <definedName name="GOD_POC" localSheetId="4">#REF!</definedName>
    <definedName name="GOD_POC" localSheetId="2">#REF!</definedName>
    <definedName name="GOD_POC" localSheetId="3">#REF!</definedName>
    <definedName name="GOD_POC">#REF!</definedName>
    <definedName name="GOD_SIT" localSheetId="5">#REF!</definedName>
    <definedName name="GOD_SIT" localSheetId="4">#REF!</definedName>
    <definedName name="GOD_SIT" localSheetId="2">#REF!</definedName>
    <definedName name="GOD_SIT" localSheetId="3">#REF!</definedName>
    <definedName name="GOD_SIT">#REF!</definedName>
    <definedName name="h" localSheetId="5">#REF!</definedName>
    <definedName name="h" localSheetId="4">#REF!</definedName>
    <definedName name="h" localSheetId="2">#REF!</definedName>
    <definedName name="h" localSheetId="3">#REF!</definedName>
    <definedName name="h">#REF!</definedName>
    <definedName name="I" localSheetId="5">#REF!</definedName>
    <definedName name="I" localSheetId="4">#REF!</definedName>
    <definedName name="I" localSheetId="2">#REF!</definedName>
    <definedName name="I" localSheetId="3">#REF!</definedName>
    <definedName name="I">#REF!</definedName>
    <definedName name="II" localSheetId="5">#REF!</definedName>
    <definedName name="II" localSheetId="4">#REF!</definedName>
    <definedName name="II" localSheetId="2">#REF!</definedName>
    <definedName name="II" localSheetId="3">#REF!</definedName>
    <definedName name="II">#REF!</definedName>
    <definedName name="III" localSheetId="5">#REF!</definedName>
    <definedName name="III" localSheetId="4">#REF!</definedName>
    <definedName name="III" localSheetId="2">#REF!</definedName>
    <definedName name="III" localSheetId="3">#REF!</definedName>
    <definedName name="III">#REF!</definedName>
    <definedName name="IME_DAT" localSheetId="5">#REF!</definedName>
    <definedName name="IME_DAT" localSheetId="4">#REF!</definedName>
    <definedName name="IME_DAT" localSheetId="2">#REF!</definedName>
    <definedName name="IME_DAT" localSheetId="3">#REF!</definedName>
    <definedName name="IME_DAT">#REF!</definedName>
    <definedName name="INVESTITOR" localSheetId="5">#REF!</definedName>
    <definedName name="INVESTITOR" localSheetId="4">#REF!</definedName>
    <definedName name="INVESTITOR" localSheetId="2">#REF!</definedName>
    <definedName name="INVESTITOR" localSheetId="3">#REF!</definedName>
    <definedName name="INVESTITOR">#REF!</definedName>
    <definedName name="ISPIS" localSheetId="5">#REF!</definedName>
    <definedName name="ISPIS" localSheetId="4">#REF!</definedName>
    <definedName name="ISPIS" localSheetId="2">#REF!</definedName>
    <definedName name="ISPIS" localSheetId="3">#REF!</definedName>
    <definedName name="ISPIS">#REF!</definedName>
    <definedName name="IV" localSheetId="5">#REF!</definedName>
    <definedName name="IV" localSheetId="4">#REF!</definedName>
    <definedName name="IV" localSheetId="2">#REF!</definedName>
    <definedName name="IV" localSheetId="3">#REF!</definedName>
    <definedName name="IV" localSheetId="0">#REF!</definedName>
    <definedName name="IV">#REF!</definedName>
    <definedName name="IX" localSheetId="5">#REF!</definedName>
    <definedName name="IX" localSheetId="4">#REF!</definedName>
    <definedName name="IX" localSheetId="2">#REF!</definedName>
    <definedName name="IX" localSheetId="3">#REF!</definedName>
    <definedName name="IX">#REF!</definedName>
    <definedName name="IZVODITELJ" localSheetId="5">#REF!</definedName>
    <definedName name="IZVODITELJ" localSheetId="4">#REF!</definedName>
    <definedName name="IZVODITELJ" localSheetId="2">#REF!</definedName>
    <definedName name="IZVODITELJ" localSheetId="3">#REF!</definedName>
    <definedName name="IZVODITELJ">#REF!</definedName>
    <definedName name="KLASA" localSheetId="5">#REF!</definedName>
    <definedName name="KLASA" localSheetId="4">#REF!</definedName>
    <definedName name="KLASA" localSheetId="2">#REF!</definedName>
    <definedName name="KLASA" localSheetId="3">#REF!</definedName>
    <definedName name="KLASA">#REF!</definedName>
    <definedName name="KRAJ" localSheetId="5">#REF!</definedName>
    <definedName name="KRAJ" localSheetId="4">#REF!</definedName>
    <definedName name="KRAJ" localSheetId="2">#REF!</definedName>
    <definedName name="KRAJ" localSheetId="3">#REF!</definedName>
    <definedName name="KRAJ">#REF!</definedName>
    <definedName name="KUCE_U_OBRADI" localSheetId="5">#REF!</definedName>
    <definedName name="KUCE_U_OBRADI" localSheetId="4">#REF!</definedName>
    <definedName name="KUCE_U_OBRADI" localSheetId="2">#REF!</definedName>
    <definedName name="KUCE_U_OBRADI" localSheetId="3">#REF!</definedName>
    <definedName name="KUCE_U_OBRADI">#REF!</definedName>
    <definedName name="MJES_BROJ" localSheetId="5">#REF!</definedName>
    <definedName name="MJES_BROJ" localSheetId="4">#REF!</definedName>
    <definedName name="MJES_BROJ" localSheetId="2">#REF!</definedName>
    <definedName name="MJES_BROJ" localSheetId="3">#REF!</definedName>
    <definedName name="MJES_BROJ">#REF!</definedName>
    <definedName name="MJES_POC" localSheetId="5">#REF!</definedName>
    <definedName name="MJES_POC" localSheetId="4">#REF!</definedName>
    <definedName name="MJES_POC" localSheetId="2">#REF!</definedName>
    <definedName name="MJES_POC" localSheetId="3">#REF!</definedName>
    <definedName name="MJES_POC">#REF!</definedName>
    <definedName name="MJES_REAL" localSheetId="5">#REF!</definedName>
    <definedName name="MJES_REAL" localSheetId="4">#REF!</definedName>
    <definedName name="MJES_REAL" localSheetId="2">#REF!</definedName>
    <definedName name="MJES_REAL" localSheetId="3">#REF!</definedName>
    <definedName name="MJES_REAL">#REF!</definedName>
    <definedName name="MJES_SIT" localSheetId="5">#REF!</definedName>
    <definedName name="MJES_SIT" localSheetId="4">#REF!</definedName>
    <definedName name="MJES_SIT" localSheetId="2">#REF!</definedName>
    <definedName name="MJES_SIT" localSheetId="3">#REF!</definedName>
    <definedName name="MJES_SIT">#REF!</definedName>
    <definedName name="MJES_ZA_OBR" localSheetId="5">#REF!</definedName>
    <definedName name="MJES_ZA_OBR" localSheetId="4">#REF!</definedName>
    <definedName name="MJES_ZA_OBR" localSheetId="2">#REF!</definedName>
    <definedName name="MJES_ZA_OBR" localSheetId="3">#REF!</definedName>
    <definedName name="MJES_ZA_OBR">#REF!</definedName>
    <definedName name="MJESTO" localSheetId="5">#REF!</definedName>
    <definedName name="MJESTO" localSheetId="4">#REF!</definedName>
    <definedName name="MJESTO" localSheetId="2">#REF!</definedName>
    <definedName name="MJESTO" localSheetId="3">#REF!</definedName>
    <definedName name="MJESTO">#REF!</definedName>
    <definedName name="N_DODAVANJE" localSheetId="5">#REF!</definedName>
    <definedName name="N_DODAVANJE" localSheetId="4">#REF!</definedName>
    <definedName name="N_DODAVANJE" localSheetId="2">#REF!</definedName>
    <definedName name="N_DODAVANJE" localSheetId="3">#REF!</definedName>
    <definedName name="N_DODAVANJE">#REF!</definedName>
    <definedName name="N_ISPIS" localSheetId="5">#REF!</definedName>
    <definedName name="N_ISPIS" localSheetId="4">#REF!</definedName>
    <definedName name="N_ISPIS" localSheetId="2">#REF!</definedName>
    <definedName name="N_ISPIS" localSheetId="3">#REF!</definedName>
    <definedName name="N_ISPIS">#REF!</definedName>
    <definedName name="N_ISPIS_N" localSheetId="5">#REF!</definedName>
    <definedName name="N_ISPIS_N" localSheetId="4">#REF!</definedName>
    <definedName name="N_ISPIS_N" localSheetId="2">#REF!</definedName>
    <definedName name="N_ISPIS_N" localSheetId="3">#REF!</definedName>
    <definedName name="N_ISPIS_N">#REF!</definedName>
    <definedName name="N_PREGLED" localSheetId="5">#REF!</definedName>
    <definedName name="N_PREGLED" localSheetId="4">#REF!</definedName>
    <definedName name="N_PREGLED" localSheetId="2">#REF!</definedName>
    <definedName name="N_PREGLED" localSheetId="3">#REF!</definedName>
    <definedName name="N_PREGLED">#REF!</definedName>
    <definedName name="N_PREGLED_N" localSheetId="5">#REF!</definedName>
    <definedName name="N_PREGLED_N" localSheetId="4">#REF!</definedName>
    <definedName name="N_PREGLED_N" localSheetId="2">#REF!</definedName>
    <definedName name="N_PREGLED_N" localSheetId="3">#REF!</definedName>
    <definedName name="N_PREGLED_N">#REF!</definedName>
    <definedName name="N_SPREMANJE" localSheetId="5">#REF!</definedName>
    <definedName name="N_SPREMANJE" localSheetId="4">#REF!</definedName>
    <definedName name="N_SPREMANJE" localSheetId="2">#REF!</definedName>
    <definedName name="N_SPREMANJE" localSheetId="3">#REF!</definedName>
    <definedName name="N_SPREMANJE">#REF!</definedName>
    <definedName name="N_SPREMANJE_N" localSheetId="5">#REF!</definedName>
    <definedName name="N_SPREMANJE_N" localSheetId="4">#REF!</definedName>
    <definedName name="N_SPREMANJE_N" localSheetId="2">#REF!</definedName>
    <definedName name="N_SPREMANJE_N" localSheetId="3">#REF!</definedName>
    <definedName name="N_SPREMANJE_N">#REF!</definedName>
    <definedName name="N_UNOS" localSheetId="5">#REF!</definedName>
    <definedName name="N_UNOS" localSheetId="4">#REF!</definedName>
    <definedName name="N_UNOS" localSheetId="2">#REF!</definedName>
    <definedName name="N_UNOS" localSheetId="3">#REF!</definedName>
    <definedName name="N_UNOS">#REF!</definedName>
    <definedName name="N_UNOS_N" localSheetId="5">#REF!</definedName>
    <definedName name="N_UNOS_N" localSheetId="4">#REF!</definedName>
    <definedName name="N_UNOS_N" localSheetId="2">#REF!</definedName>
    <definedName name="N_UNOS_N" localSheetId="3">#REF!</definedName>
    <definedName name="N_UNOS_N">#REF!</definedName>
    <definedName name="NADZOR" localSheetId="5">#REF!</definedName>
    <definedName name="NADZOR" localSheetId="4">#REF!</definedName>
    <definedName name="NADZOR" localSheetId="2">#REF!</definedName>
    <definedName name="NADZOR" localSheetId="3">#REF!</definedName>
    <definedName name="NADZOR">#REF!</definedName>
    <definedName name="NAP_DODAVANJE" localSheetId="5">#REF!</definedName>
    <definedName name="NAP_DODAVANJE" localSheetId="4">#REF!</definedName>
    <definedName name="NAP_DODAVANJE" localSheetId="2">#REF!</definedName>
    <definedName name="NAP_DODAVANJE" localSheetId="3">#REF!</definedName>
    <definedName name="NAP_DODAVANJE">#REF!</definedName>
    <definedName name="NAP_ISPIS" localSheetId="5">#REF!</definedName>
    <definedName name="NAP_ISPIS" localSheetId="4">#REF!</definedName>
    <definedName name="NAP_ISPIS" localSheetId="2">#REF!</definedName>
    <definedName name="NAP_ISPIS" localSheetId="3">#REF!</definedName>
    <definedName name="NAP_ISPIS">#REF!</definedName>
    <definedName name="NAP_PREGLED" localSheetId="5">#REF!</definedName>
    <definedName name="NAP_PREGLED" localSheetId="4">#REF!</definedName>
    <definedName name="NAP_PREGLED" localSheetId="2">#REF!</definedName>
    <definedName name="NAP_PREGLED" localSheetId="3">#REF!</definedName>
    <definedName name="NAP_PREGLED">#REF!</definedName>
    <definedName name="NAP_SPREMANJE" localSheetId="5">#REF!</definedName>
    <definedName name="NAP_SPREMANJE" localSheetId="4">#REF!</definedName>
    <definedName name="NAP_SPREMANJE" localSheetId="2">#REF!</definedName>
    <definedName name="NAP_SPREMANJE" localSheetId="3">#REF!</definedName>
    <definedName name="NAP_SPREMANJE">#REF!</definedName>
    <definedName name="NAP_UNOS" localSheetId="5">#REF!</definedName>
    <definedName name="NAP_UNOS" localSheetId="4">#REF!</definedName>
    <definedName name="NAP_UNOS" localSheetId="2">#REF!</definedName>
    <definedName name="NAP_UNOS" localSheetId="3">#REF!</definedName>
    <definedName name="NAP_UNOS">#REF!</definedName>
    <definedName name="NAPUTAK" localSheetId="5">#REF!</definedName>
    <definedName name="NAPUTAK" localSheetId="4">#REF!</definedName>
    <definedName name="NAPUTAK" localSheetId="2">#REF!</definedName>
    <definedName name="NAPUTAK" localSheetId="3">#REF!</definedName>
    <definedName name="NAPUTAK">#REF!</definedName>
    <definedName name="NASLOVNICA" localSheetId="5">#REF!</definedName>
    <definedName name="NASLOVNICA" localSheetId="4">#REF!</definedName>
    <definedName name="NASLOVNICA" localSheetId="2">#REF!</definedName>
    <definedName name="NASLOVNICA" localSheetId="3">#REF!</definedName>
    <definedName name="NASLOVNICA">#REF!</definedName>
    <definedName name="OBJEKT" localSheetId="5">#REF!</definedName>
    <definedName name="OBJEKT" localSheetId="4">#REF!</definedName>
    <definedName name="OBJEKT" localSheetId="2">#REF!</definedName>
    <definedName name="OBJEKT" localSheetId="3">#REF!</definedName>
    <definedName name="OBJEKT">#REF!</definedName>
    <definedName name="OBRACUN" localSheetId="5">#REF!</definedName>
    <definedName name="OBRACUN" localSheetId="4">#REF!</definedName>
    <definedName name="OBRACUN" localSheetId="2">#REF!</definedName>
    <definedName name="OBRACUN" localSheetId="3">#REF!</definedName>
    <definedName name="OBRACUN">#REF!</definedName>
    <definedName name="OBRADIO" localSheetId="5">#REF!</definedName>
    <definedName name="OBRADIO" localSheetId="4">#REF!</definedName>
    <definedName name="OBRADIO" localSheetId="2">#REF!</definedName>
    <definedName name="OBRADIO" localSheetId="3">#REF!</definedName>
    <definedName name="OBRADIO">#REF!</definedName>
    <definedName name="ODG_2" localSheetId="5">#REF!</definedName>
    <definedName name="ODG_2" localSheetId="4">#REF!</definedName>
    <definedName name="ODG_2" localSheetId="2">#REF!</definedName>
    <definedName name="ODG_2" localSheetId="3">#REF!</definedName>
    <definedName name="ODG_2">#REF!</definedName>
    <definedName name="ODGOVOR_1" localSheetId="5">#REF!</definedName>
    <definedName name="ODGOVOR_1" localSheetId="4">#REF!</definedName>
    <definedName name="ODGOVOR_1" localSheetId="2">#REF!</definedName>
    <definedName name="ODGOVOR_1" localSheetId="3">#REF!</definedName>
    <definedName name="ODGOVOR_1">#REF!</definedName>
    <definedName name="ODGOVOR_2" localSheetId="5">#REF!</definedName>
    <definedName name="ODGOVOR_2" localSheetId="4">#REF!</definedName>
    <definedName name="ODGOVOR_2" localSheetId="2">#REF!</definedName>
    <definedName name="ODGOVOR_2" localSheetId="3">#REF!</definedName>
    <definedName name="ODGOVOR_2">#REF!</definedName>
    <definedName name="ODGOVOR_3" localSheetId="5">#REF!</definedName>
    <definedName name="ODGOVOR_3" localSheetId="4">#REF!</definedName>
    <definedName name="ODGOVOR_3" localSheetId="2">#REF!</definedName>
    <definedName name="ODGOVOR_3" localSheetId="3">#REF!</definedName>
    <definedName name="ODGOVOR_3">#REF!</definedName>
    <definedName name="ODGOVOR_4" localSheetId="5">#REF!</definedName>
    <definedName name="ODGOVOR_4" localSheetId="4">#REF!</definedName>
    <definedName name="ODGOVOR_4" localSheetId="2">#REF!</definedName>
    <definedName name="ODGOVOR_4" localSheetId="3">#REF!</definedName>
    <definedName name="ODGOVOR_4">#REF!</definedName>
    <definedName name="OKON_SIT" localSheetId="5">#REF!</definedName>
    <definedName name="OKON_SIT" localSheetId="4">#REF!</definedName>
    <definedName name="OKON_SIT" localSheetId="2">#REF!</definedName>
    <definedName name="OKON_SIT" localSheetId="3">#REF!</definedName>
    <definedName name="OKON_SIT">#REF!</definedName>
    <definedName name="OKON_SIT_I" localSheetId="5">#REF!</definedName>
    <definedName name="OKON_SIT_I" localSheetId="4">#REF!</definedName>
    <definedName name="OKON_SIT_I" localSheetId="2">#REF!</definedName>
    <definedName name="OKON_SIT_I" localSheetId="3">#REF!</definedName>
    <definedName name="OKON_SIT_I">#REF!</definedName>
    <definedName name="OPCINA" localSheetId="5">#REF!</definedName>
    <definedName name="OPCINA" localSheetId="4">#REF!</definedName>
    <definedName name="OPCINA" localSheetId="2">#REF!</definedName>
    <definedName name="OPCINA" localSheetId="3">#REF!</definedName>
    <definedName name="OPCINA">#REF!</definedName>
    <definedName name="ope_evid" localSheetId="5">#REF!</definedName>
    <definedName name="ope_evid" localSheetId="4">#REF!</definedName>
    <definedName name="ope_evid" localSheetId="2">#REF!</definedName>
    <definedName name="ope_evid" localSheetId="3">#REF!</definedName>
    <definedName name="ope_evid">#REF!</definedName>
    <definedName name="OSNOV_POD" localSheetId="5">#REF!</definedName>
    <definedName name="OSNOV_POD" localSheetId="4">#REF!</definedName>
    <definedName name="OSNOV_POD" localSheetId="2">#REF!</definedName>
    <definedName name="OSNOV_POD" localSheetId="3">#REF!</definedName>
    <definedName name="OSNOV_POD">#REF!</definedName>
    <definedName name="OSNOVNI_PODATCI" localSheetId="5">#REF!</definedName>
    <definedName name="OSNOVNI_PODATCI" localSheetId="4">#REF!</definedName>
    <definedName name="OSNOVNI_PODATCI" localSheetId="2">#REF!</definedName>
    <definedName name="OSNOVNI_PODATCI" localSheetId="3">#REF!</definedName>
    <definedName name="OSNOVNI_PODATCI">#REF!</definedName>
    <definedName name="PODACI" localSheetId="5">#REF!</definedName>
    <definedName name="PODACI" localSheetId="4">#REF!</definedName>
    <definedName name="PODACI" localSheetId="2">#REF!</definedName>
    <definedName name="PODACI" localSheetId="3">#REF!</definedName>
    <definedName name="PODACI">#REF!</definedName>
    <definedName name="PODRUCJE" localSheetId="5">#REF!</definedName>
    <definedName name="PODRUCJE" localSheetId="4">#REF!</definedName>
    <definedName name="PODRUCJE" localSheetId="2">#REF!</definedName>
    <definedName name="PODRUCJE" localSheetId="3">#REF!</definedName>
    <definedName name="PODRUCJE">#REF!</definedName>
    <definedName name="_xlnm.Print_Area" localSheetId="5">'Lokacija br. 1 - Prodnica'!$A$1:$F$39</definedName>
    <definedName name="_xlnm.Print_Area" localSheetId="4">'Lokacija br. 2 - Marof'!$A$1:$F$37</definedName>
    <definedName name="_xlnm.Print_Area" localSheetId="2">'Lokacija br. 3. Noviška 1'!$A$1:$F$39</definedName>
    <definedName name="_xlnm.Print_Area" localSheetId="3">'Lokacija br. 4. - Noviška 2'!$A$1:$F$39</definedName>
    <definedName name="_xlnm.Print_Area" localSheetId="0">NASLOVNICA!$A$1:$J$50</definedName>
    <definedName name="_xlnm.Print_Area" localSheetId="1">REKAPITULACIJA!$A$1:$F$39</definedName>
    <definedName name="POPUST">[1]FAKTORI!$B$2</definedName>
    <definedName name="PREDH_SIT" localSheetId="5">#REF!</definedName>
    <definedName name="PREDH_SIT" localSheetId="4">#REF!</definedName>
    <definedName name="PREDH_SIT" localSheetId="2">#REF!</definedName>
    <definedName name="PREDH_SIT" localSheetId="3">#REF!</definedName>
    <definedName name="PREDH_SIT" localSheetId="0">#REF!</definedName>
    <definedName name="PREDH_SIT">#REF!</definedName>
    <definedName name="PREGLED" localSheetId="5">#REF!</definedName>
    <definedName name="PREGLED" localSheetId="4">#REF!</definedName>
    <definedName name="PREGLED" localSheetId="2">#REF!</definedName>
    <definedName name="PREGLED" localSheetId="3">#REF!</definedName>
    <definedName name="PREGLED">#REF!</definedName>
    <definedName name="PRIPREMIO" localSheetId="5">#REF!</definedName>
    <definedName name="PRIPREMIO" localSheetId="4">#REF!</definedName>
    <definedName name="PRIPREMIO" localSheetId="2">#REF!</definedName>
    <definedName name="PRIPREMIO" localSheetId="3">#REF!</definedName>
    <definedName name="PRIPREMIO" localSheetId="0">#REF!</definedName>
    <definedName name="PRIPREMIO">#REF!</definedName>
    <definedName name="PRIV_SIT" localSheetId="5">#REF!</definedName>
    <definedName name="PRIV_SIT" localSheetId="4">#REF!</definedName>
    <definedName name="PRIV_SIT" localSheetId="2">#REF!</definedName>
    <definedName name="PRIV_SIT" localSheetId="3">#REF!</definedName>
    <definedName name="PRIV_SIT">#REF!</definedName>
    <definedName name="PRIV_SIT_I" localSheetId="5">#REF!</definedName>
    <definedName name="PRIV_SIT_I" localSheetId="4">#REF!</definedName>
    <definedName name="PRIV_SIT_I" localSheetId="2">#REF!</definedName>
    <definedName name="PRIV_SIT_I" localSheetId="3">#REF!</definedName>
    <definedName name="PRIV_SIT_I">#REF!</definedName>
    <definedName name="PRIV_SIT_II" localSheetId="5">#REF!</definedName>
    <definedName name="PRIV_SIT_II" localSheetId="4">#REF!</definedName>
    <definedName name="PRIV_SIT_II" localSheetId="2">#REF!</definedName>
    <definedName name="PRIV_SIT_II" localSheetId="3">#REF!</definedName>
    <definedName name="PRIV_SIT_II">#REF!</definedName>
    <definedName name="RADILISTE" localSheetId="5">#REF!</definedName>
    <definedName name="RADILISTE" localSheetId="4">#REF!</definedName>
    <definedName name="RADILISTE" localSheetId="2">#REF!</definedName>
    <definedName name="RADILISTE" localSheetId="3">#REF!</definedName>
    <definedName name="RADILISTE">#REF!</definedName>
    <definedName name="REALIZACIJA" localSheetId="5">#REF!</definedName>
    <definedName name="REALIZACIJA" localSheetId="4">#REF!</definedName>
    <definedName name="REALIZACIJA" localSheetId="2">#REF!</definedName>
    <definedName name="REALIZACIJA" localSheetId="3">#REF!</definedName>
    <definedName name="REALIZACIJA">#REF!</definedName>
    <definedName name="RED_BR_SIT" localSheetId="5">#REF!</definedName>
    <definedName name="RED_BR_SIT" localSheetId="4">#REF!</definedName>
    <definedName name="RED_BR_SIT" localSheetId="2">#REF!</definedName>
    <definedName name="RED_BR_SIT" localSheetId="3">#REF!</definedName>
    <definedName name="RED_BR_SIT">#REF!</definedName>
    <definedName name="REKAPITULACIJA" localSheetId="5">#REF!</definedName>
    <definedName name="REKAPITULACIJA" localSheetId="4">#REF!</definedName>
    <definedName name="REKAPITULACIJA" localSheetId="2">#REF!</definedName>
    <definedName name="REKAPITULACIJA" localSheetId="3">#REF!</definedName>
    <definedName name="REKAPITULACIJA">#REF!</definedName>
    <definedName name="SIT_BROJ" localSheetId="5">#REF!</definedName>
    <definedName name="SIT_BROJ" localSheetId="4">#REF!</definedName>
    <definedName name="SIT_BROJ" localSheetId="2">#REF!</definedName>
    <definedName name="SIT_BROJ" localSheetId="3">#REF!</definedName>
    <definedName name="SIT_BROJ">#REF!</definedName>
    <definedName name="SIT_FAZE" localSheetId="5">#REF!</definedName>
    <definedName name="SIT_FAZE" localSheetId="4">#REF!</definedName>
    <definedName name="SIT_FAZE" localSheetId="2">#REF!</definedName>
    <definedName name="SIT_FAZE" localSheetId="3">#REF!</definedName>
    <definedName name="SIT_FAZE">#REF!</definedName>
    <definedName name="SITUAC_PRIV" localSheetId="5">#REF!</definedName>
    <definedName name="SITUAC_PRIV" localSheetId="4">#REF!</definedName>
    <definedName name="SITUAC_PRIV" localSheetId="2">#REF!</definedName>
    <definedName name="SITUAC_PRIV" localSheetId="3">#REF!</definedName>
    <definedName name="SITUAC_PRIV">#REF!</definedName>
    <definedName name="SPREMANJE" localSheetId="5">#REF!</definedName>
    <definedName name="SPREMANJE" localSheetId="4">#REF!</definedName>
    <definedName name="SPREMANJE" localSheetId="2">#REF!</definedName>
    <definedName name="SPREMANJE" localSheetId="3">#REF!</definedName>
    <definedName name="SPREMANJE">#REF!</definedName>
    <definedName name="SVE_KUCE" localSheetId="5">#REF!</definedName>
    <definedName name="SVE_KUCE" localSheetId="4">#REF!</definedName>
    <definedName name="SVE_KUCE" localSheetId="2">#REF!</definedName>
    <definedName name="SVE_KUCE" localSheetId="3">#REF!</definedName>
    <definedName name="SVE_KUCE">#REF!</definedName>
    <definedName name="TEK_RACUN" localSheetId="5">#REF!</definedName>
    <definedName name="TEK_RACUN" localSheetId="4">#REF!</definedName>
    <definedName name="TEK_RACUN" localSheetId="2">#REF!</definedName>
    <definedName name="TEK_RACUN" localSheetId="3">#REF!</definedName>
    <definedName name="TEK_RACUN">#REF!</definedName>
    <definedName name="UGOV_AVANS" localSheetId="5">#REF!</definedName>
    <definedName name="UGOV_AVANS" localSheetId="4">#REF!</definedName>
    <definedName name="UGOV_AVANS" localSheetId="2">#REF!</definedName>
    <definedName name="UGOV_AVANS" localSheetId="3">#REF!</definedName>
    <definedName name="UGOV_AVANS">#REF!</definedName>
    <definedName name="UGOV_BROJ" localSheetId="5">#REF!</definedName>
    <definedName name="UGOV_BROJ" localSheetId="4">#REF!</definedName>
    <definedName name="UGOV_BROJ" localSheetId="2">#REF!</definedName>
    <definedName name="UGOV_BROJ" localSheetId="3">#REF!</definedName>
    <definedName name="UGOV_BROJ">#REF!</definedName>
    <definedName name="UGOV_IZNOS" localSheetId="5">#REF!</definedName>
    <definedName name="UGOV_IZNOS" localSheetId="4">#REF!</definedName>
    <definedName name="UGOV_IZNOS" localSheetId="2">#REF!</definedName>
    <definedName name="UGOV_IZNOS" localSheetId="3">#REF!</definedName>
    <definedName name="UGOV_IZNOS">#REF!</definedName>
    <definedName name="UKUPANCJENIK">[2]List1!$1:$1048576</definedName>
    <definedName name="UNOS" localSheetId="5">#REF!</definedName>
    <definedName name="UNOS" localSheetId="4">#REF!</definedName>
    <definedName name="UNOS" localSheetId="2">#REF!</definedName>
    <definedName name="UNOS" localSheetId="3">#REF!</definedName>
    <definedName name="UNOS">#REF!</definedName>
    <definedName name="UNOS_1" localSheetId="5">#REF!</definedName>
    <definedName name="UNOS_1" localSheetId="4">#REF!</definedName>
    <definedName name="UNOS_1" localSheetId="2">#REF!</definedName>
    <definedName name="UNOS_1" localSheetId="3">#REF!</definedName>
    <definedName name="UNOS_1">#REF!</definedName>
    <definedName name="UNOS_2" localSheetId="5">#REF!</definedName>
    <definedName name="UNOS_2" localSheetId="4">#REF!</definedName>
    <definedName name="UNOS_2" localSheetId="2">#REF!</definedName>
    <definedName name="UNOS_2" localSheetId="3">#REF!</definedName>
    <definedName name="UNOS_2">#REF!</definedName>
    <definedName name="UNOS_3" localSheetId="5">#REF!</definedName>
    <definedName name="UNOS_3" localSheetId="4">#REF!</definedName>
    <definedName name="UNOS_3" localSheetId="2">#REF!</definedName>
    <definedName name="UNOS_3" localSheetId="3">#REF!</definedName>
    <definedName name="UNOS_3">#REF!</definedName>
    <definedName name="UNOS_4" localSheetId="5">#REF!</definedName>
    <definedName name="UNOS_4" localSheetId="4">#REF!</definedName>
    <definedName name="UNOS_4" localSheetId="2">#REF!</definedName>
    <definedName name="UNOS_4" localSheetId="3">#REF!</definedName>
    <definedName name="UNOS_4">#REF!</definedName>
    <definedName name="UNOS_4_P" localSheetId="5">#REF!</definedName>
    <definedName name="UNOS_4_P" localSheetId="4">#REF!</definedName>
    <definedName name="UNOS_4_P" localSheetId="2">#REF!</definedName>
    <definedName name="UNOS_4_P" localSheetId="3">#REF!</definedName>
    <definedName name="UNOS_4_P">#REF!</definedName>
    <definedName name="V" localSheetId="5">#REF!</definedName>
    <definedName name="V" localSheetId="4">#REF!</definedName>
    <definedName name="V" localSheetId="2">#REF!</definedName>
    <definedName name="V" localSheetId="3">#REF!</definedName>
    <definedName name="V">#REF!</definedName>
    <definedName name="VEL_DATOTEKA" localSheetId="5">#REF!</definedName>
    <definedName name="VEL_DATOTEKA" localSheetId="4">#REF!</definedName>
    <definedName name="VEL_DATOTEKA" localSheetId="2">#REF!</definedName>
    <definedName name="VEL_DATOTEKA" localSheetId="3">#REF!</definedName>
    <definedName name="VEL_DATOTEKA">#REF!</definedName>
    <definedName name="VI" localSheetId="5">#REF!</definedName>
    <definedName name="VI" localSheetId="4">#REF!</definedName>
    <definedName name="VI" localSheetId="2">#REF!</definedName>
    <definedName name="VI" localSheetId="3">#REF!</definedName>
    <definedName name="VI">#REF!</definedName>
    <definedName name="VII" localSheetId="5">#REF!</definedName>
    <definedName name="VII" localSheetId="4">#REF!</definedName>
    <definedName name="VII" localSheetId="2">#REF!</definedName>
    <definedName name="VII" localSheetId="3">#REF!</definedName>
    <definedName name="VII">#REF!</definedName>
    <definedName name="VIII" localSheetId="5">#REF!</definedName>
    <definedName name="VIII" localSheetId="4">#REF!</definedName>
    <definedName name="VIII" localSheetId="2">#REF!</definedName>
    <definedName name="VIII" localSheetId="3">#REF!</definedName>
    <definedName name="VIII">#REF!</definedName>
    <definedName name="VRSTA_SIT" localSheetId="5">#REF!</definedName>
    <definedName name="VRSTA_SIT" localSheetId="4">#REF!</definedName>
    <definedName name="VRSTA_SIT" localSheetId="2">#REF!</definedName>
    <definedName name="VRSTA_SIT" localSheetId="3">#REF!</definedName>
    <definedName name="VRSTA_SIT">#REF!</definedName>
    <definedName name="X" localSheetId="5">#REF!</definedName>
    <definedName name="X" localSheetId="4">#REF!</definedName>
    <definedName name="X" localSheetId="2">#REF!</definedName>
    <definedName name="X" localSheetId="3">#REF!</definedName>
    <definedName name="X">#REF!</definedName>
    <definedName name="XI" localSheetId="5">#REF!</definedName>
    <definedName name="XI" localSheetId="4">#REF!</definedName>
    <definedName name="XI" localSheetId="2">#REF!</definedName>
    <definedName name="XI" localSheetId="3">#REF!</definedName>
    <definedName name="XI">#REF!</definedName>
    <definedName name="XII" localSheetId="5">#REF!</definedName>
    <definedName name="XII" localSheetId="4">#REF!</definedName>
    <definedName name="XII" localSheetId="2">#REF!</definedName>
    <definedName name="XII" localSheetId="3">#REF!</definedName>
    <definedName name="XII">#REF!</definedName>
    <definedName name="XIII" localSheetId="5">#REF!</definedName>
    <definedName name="XIII" localSheetId="4">#REF!</definedName>
    <definedName name="XIII" localSheetId="2">#REF!</definedName>
    <definedName name="XIII" localSheetId="3">#REF!</definedName>
    <definedName name="XIII">#REF!</definedName>
    <definedName name="XIV" localSheetId="5">#REF!</definedName>
    <definedName name="XIV" localSheetId="4">#REF!</definedName>
    <definedName name="XIV" localSheetId="2">#REF!</definedName>
    <definedName name="XIV" localSheetId="3">#REF!</definedName>
    <definedName name="XIV">#REF!</definedName>
    <definedName name="XV" localSheetId="5">#REF!</definedName>
    <definedName name="XV" localSheetId="4">#REF!</definedName>
    <definedName name="XV" localSheetId="2">#REF!</definedName>
    <definedName name="XV" localSheetId="3">#REF!</definedName>
    <definedName name="XV">#REF!</definedName>
    <definedName name="XX" localSheetId="5">#REF!</definedName>
    <definedName name="XX" localSheetId="4">#REF!</definedName>
    <definedName name="XX" localSheetId="2">#REF!</definedName>
    <definedName name="XX" localSheetId="3">#REF!</definedName>
    <definedName name="XX">#REF!</definedName>
    <definedName name="ZA_ISPLATU" localSheetId="5">#REF!</definedName>
    <definedName name="ZA_ISPLATU" localSheetId="4">#REF!</definedName>
    <definedName name="ZA_ISPLATU" localSheetId="2">#REF!</definedName>
    <definedName name="ZA_ISPLATU" localSheetId="3">#REF!</definedName>
    <definedName name="ZA_ISPLATU">#REF!</definedName>
    <definedName name="ZAGLAVLJE" localSheetId="5">#REF!</definedName>
    <definedName name="ZAGLAVLJE" localSheetId="4">#REF!</definedName>
    <definedName name="ZAGLAVLJE" localSheetId="2">#REF!</definedName>
    <definedName name="ZAGLAVLJE" localSheetId="3">#REF!</definedName>
    <definedName name="ZAGLAVLJE">#REF!</definedName>
    <definedName name="ZAGLAVLJE_1" localSheetId="5">#REF!</definedName>
    <definedName name="ZAGLAVLJE_1" localSheetId="4">#REF!</definedName>
    <definedName name="ZAGLAVLJE_1" localSheetId="2">#REF!</definedName>
    <definedName name="ZAGLAVLJE_1" localSheetId="3">#REF!</definedName>
    <definedName name="ZAGLAVLJE_1">#REF!</definedName>
    <definedName name="ZAP" localSheetId="5">#REF!</definedName>
    <definedName name="ZAP" localSheetId="4">#REF!</definedName>
    <definedName name="ZAP" localSheetId="2">#REF!</definedName>
    <definedName name="ZAP" localSheetId="3">#REF!</definedName>
    <definedName name="ZAP">#REF!</definedName>
    <definedName name="ZUPANIJA" localSheetId="5">#REF!</definedName>
    <definedName name="ZUPANIJA" localSheetId="4">#REF!</definedName>
    <definedName name="ZUPANIJA" localSheetId="2">#REF!</definedName>
    <definedName name="ZUPANIJA" localSheetId="3">#REF!</definedName>
    <definedName name="ZUPANIJA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0" i="19" l="1"/>
  <c r="F8" i="19"/>
  <c r="F7" i="19"/>
  <c r="F9" i="19"/>
  <c r="F12" i="19" l="1"/>
  <c r="F14" i="19" s="1"/>
  <c r="F11" i="31"/>
  <c r="F11" i="29"/>
  <c r="F11" i="28"/>
  <c r="A29" i="31"/>
  <c r="B23" i="31"/>
  <c r="B29" i="31" s="1"/>
  <c r="F21" i="31"/>
  <c r="F19" i="31"/>
  <c r="F17" i="31"/>
  <c r="F15" i="31"/>
  <c r="F13" i="31"/>
  <c r="F9" i="31"/>
  <c r="F7" i="31"/>
  <c r="F5" i="31"/>
  <c r="B21" i="29"/>
  <c r="B27" i="29" s="1"/>
  <c r="B23" i="28"/>
  <c r="B29" i="28" s="1"/>
  <c r="A27" i="29"/>
  <c r="F19" i="29"/>
  <c r="F17" i="29"/>
  <c r="F15" i="29"/>
  <c r="F13" i="29"/>
  <c r="F9" i="29"/>
  <c r="F7" i="29"/>
  <c r="F5" i="29"/>
  <c r="A29" i="28"/>
  <c r="F21" i="28"/>
  <c r="F19" i="28"/>
  <c r="F17" i="28"/>
  <c r="F15" i="28"/>
  <c r="F13" i="28"/>
  <c r="F9" i="28"/>
  <c r="F7" i="28"/>
  <c r="F5" i="28"/>
  <c r="B29" i="11"/>
  <c r="F21" i="11"/>
  <c r="F19" i="11"/>
  <c r="F17" i="11"/>
  <c r="F15" i="11"/>
  <c r="F13" i="11"/>
  <c r="F11" i="11"/>
  <c r="F9" i="11"/>
  <c r="F7" i="11"/>
  <c r="F5" i="11"/>
  <c r="F16" i="19" l="1"/>
  <c r="F23" i="31"/>
  <c r="F29" i="31" s="1"/>
  <c r="F21" i="29"/>
  <c r="F27" i="29" s="1"/>
  <c r="F23" i="28"/>
  <c r="F29" i="28" s="1"/>
  <c r="F23" i="11"/>
  <c r="F33" i="31" l="1"/>
  <c r="F34" i="31" s="1"/>
  <c r="F35" i="31" s="1"/>
  <c r="F33" i="28"/>
  <c r="F34" i="28" s="1"/>
  <c r="F35" i="28" s="1"/>
  <c r="F31" i="29"/>
  <c r="F32" i="29" s="1"/>
  <c r="F33" i="29" s="1"/>
  <c r="A29" i="11"/>
  <c r="F29" i="11" l="1"/>
  <c r="F33" i="11" l="1"/>
  <c r="F34" i="11" s="1"/>
  <c r="F35" i="11" s="1"/>
</calcChain>
</file>

<file path=xl/sharedStrings.xml><?xml version="1.0" encoding="utf-8"?>
<sst xmlns="http://schemas.openxmlformats.org/spreadsheetml/2006/main" count="193" uniqueCount="97">
  <si>
    <t>UKUPNO:</t>
  </si>
  <si>
    <t>kom</t>
  </si>
  <si>
    <t>Građevina:</t>
  </si>
  <si>
    <t>Investitor:</t>
  </si>
  <si>
    <t>DIREKTOR:</t>
  </si>
  <si>
    <t>MJESTO I DATUM:</t>
  </si>
  <si>
    <t>PDV 25%:</t>
  </si>
  <si>
    <t>SVEUKUPNO (sa PDV-om):</t>
  </si>
  <si>
    <t>Poz.</t>
  </si>
  <si>
    <t>Naziv artikla / Opis usluge</t>
  </si>
  <si>
    <t>Mj.</t>
  </si>
  <si>
    <t>Kol.</t>
  </si>
  <si>
    <t>A.</t>
  </si>
  <si>
    <t>A1.</t>
  </si>
  <si>
    <t>A4.</t>
  </si>
  <si>
    <t>A5.</t>
  </si>
  <si>
    <t>A6.</t>
  </si>
  <si>
    <t>A7.</t>
  </si>
  <si>
    <t>A8.</t>
  </si>
  <si>
    <t xml:space="preserve"> </t>
  </si>
  <si>
    <t>A9.</t>
  </si>
  <si>
    <t>UKUPNO (bez PDV-a):</t>
  </si>
  <si>
    <t>A3.</t>
  </si>
  <si>
    <t>REKAPITULACIJA</t>
  </si>
  <si>
    <t>Jed. cij.
(kn)</t>
  </si>
  <si>
    <t>Ukupno 
(kn)</t>
  </si>
  <si>
    <t>m²</t>
  </si>
  <si>
    <t>A2.</t>
  </si>
  <si>
    <t>Mihael Cahun, mag.ing.aedif.</t>
  </si>
  <si>
    <t>SURADNIK:</t>
  </si>
  <si>
    <t>TROŠKOVNIK SVEUKUPNIH RADOVA</t>
  </si>
  <si>
    <t>m³</t>
  </si>
  <si>
    <t>kg</t>
  </si>
  <si>
    <r>
      <t xml:space="preserve">Općina Maruševec
Maruševec 6,
42243 Maruševec
</t>
    </r>
    <r>
      <rPr>
        <sz val="11"/>
        <rFont val="Calibri"/>
        <family val="2"/>
        <charset val="238"/>
        <scheme val="minor"/>
      </rPr>
      <t>OIB: 26670454549</t>
    </r>
    <r>
      <rPr>
        <b/>
        <sz val="11"/>
        <rFont val="Calibri"/>
        <family val="2"/>
        <charset val="238"/>
        <scheme val="minor"/>
      </rPr>
      <t xml:space="preserve">
</t>
    </r>
  </si>
  <si>
    <t>PROJEKTANT:</t>
  </si>
  <si>
    <t>UKLANJANJE ODBAČENOG OTPADA U OKOLIŠ</t>
  </si>
  <si>
    <t>Ivanec, Svibanj 2021.</t>
  </si>
  <si>
    <t>TROŠKOVNIK IZVOĐENJA RADOVA - NOVIŠKA ŠUDRANA 1</t>
  </si>
  <si>
    <t>Dovoz i razgrtanje zemlje na mjestu iskopa.</t>
  </si>
  <si>
    <t>Biološka rekultivacija</t>
  </si>
  <si>
    <t>Postavljanje znakova zabrane odlaganja otprada.</t>
  </si>
  <si>
    <t>TROŠKOVNIK IZVOĐENJA RADOVA - NOVIŠKA ŠUDRANA 2</t>
  </si>
  <si>
    <t>Sortiranje otpada iz iskopa, te utovar razvrstanog otpada na vozila za prijevoz otpada na oporabu.</t>
  </si>
  <si>
    <t>Planiranje lokacije na mjestu iskopa, kao priprema za rekultivaciju.</t>
  </si>
  <si>
    <r>
      <t>Strojni iskop otpada koji se nalazi na porvšini lokacije i ispod površine u tlu "C" kategorije, do dubine zdravog tla. Obračun će se izvesti prema stvarno izvedenom stanju i to po  m</t>
    </r>
    <r>
      <rPr>
        <sz val="11"/>
        <rFont val="Calibri"/>
        <family val="2"/>
        <charset val="238"/>
      </rPr>
      <t>³</t>
    </r>
    <r>
      <rPr>
        <sz val="9.9"/>
        <rFont val="Arial"/>
        <family val="2"/>
        <charset val="238"/>
      </rPr>
      <t xml:space="preserve"> iskopa.</t>
    </r>
    <r>
      <rPr>
        <sz val="11"/>
        <rFont val="Arial"/>
        <family val="2"/>
        <charset val="238"/>
      </rPr>
      <t xml:space="preserve">  </t>
    </r>
  </si>
  <si>
    <t>Troškovi zbrinjavanja opasnog otpada (2 % otpada). Obračunska količina  zbrinutnog opasnog otpada biti će utvrđena pratećim listovima. Zbrinjavanje opasnog otpada izvodi ovlaštena tvrtka. (m3 = kg)</t>
  </si>
  <si>
    <t>Prijevoz sortiranog otpada na oporabu na deponiju udaljenu do 30 km. Obračunska količina  utovara biti će utvrđena pratećim listovima.</t>
  </si>
  <si>
    <t>TROŠKOVNIK IZVOĐENJA RADOVA - MAROF</t>
  </si>
  <si>
    <t>TROŠKOVNIK IZVOĐENJA RADOVA - PRODNICA</t>
  </si>
  <si>
    <t>t</t>
  </si>
  <si>
    <t>Prijevoz sortiranog otpada na oporabu na reciklažno dvorište udaljenosti do 30 km. Obračunska količina  utovara biti će utvrđena pratećim listovima.</t>
  </si>
  <si>
    <t>Oporaba sortiranog otpada u reciklažnom dvorištu. ( 1 t= 1 m3)</t>
  </si>
  <si>
    <t>C</t>
  </si>
  <si>
    <t>C1</t>
  </si>
  <si>
    <t>C2</t>
  </si>
  <si>
    <t>C3</t>
  </si>
  <si>
    <t>C4</t>
  </si>
  <si>
    <t>C5</t>
  </si>
  <si>
    <t>C6</t>
  </si>
  <si>
    <t>C7</t>
  </si>
  <si>
    <t>C8</t>
  </si>
  <si>
    <t>D</t>
  </si>
  <si>
    <t>D1</t>
  </si>
  <si>
    <t>D2</t>
  </si>
  <si>
    <t>D3</t>
  </si>
  <si>
    <t>D4</t>
  </si>
  <si>
    <t>D5</t>
  </si>
  <si>
    <t>D6</t>
  </si>
  <si>
    <t>D7</t>
  </si>
  <si>
    <t>D8</t>
  </si>
  <si>
    <t>B</t>
  </si>
  <si>
    <t>D9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</si>
  <si>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</si>
  <si>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</si>
  <si>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</si>
  <si>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</si>
  <si>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</si>
  <si>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</si>
  <si>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</si>
  <si>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</si>
  <si>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</si>
  <si>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ukupna
cijena/kn</t>
  </si>
  <si>
    <t>PDV 25%</t>
  </si>
  <si>
    <t>SVEUKUPNO S PDV-om:</t>
  </si>
  <si>
    <t>Lokacija br. 1 - PRODNICA</t>
  </si>
  <si>
    <t>Lokacija br. 2 - MAROF</t>
  </si>
  <si>
    <t>Lokacija br. 3 - NOVIŠKA 1</t>
  </si>
  <si>
    <t>Lokacija br. 4 - NOVIŠKA 2</t>
  </si>
  <si>
    <t>Naziv ponuditelja:</t>
  </si>
  <si>
    <t>Adresa:</t>
  </si>
  <si>
    <t>OIB:</t>
  </si>
  <si>
    <t>IBAN:</t>
  </si>
  <si>
    <t>Telefon / fax:</t>
  </si>
  <si>
    <t>E - mail:</t>
  </si>
  <si>
    <t>Mjesto i datum:
___________________</t>
  </si>
  <si>
    <t xml:space="preserve">M.P.
</t>
  </si>
  <si>
    <t>Ponuditelj:
____________________________________________________________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</si>
</sst>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.00\ _k_n_-;\-* #,##0.00\ _k_n_-;_-* &quot;-&quot;??\ _k_n_-;_-@_-"/>
    <numFmt numFmtId="165" formatCode="_-* #,##0.00\ [$€]_-;\-* #,##0.00\ [$€]_-;_-* &quot;-&quot;??\ [$€]_-;_-@_-"/>
    <numFmt numFmtId="166" formatCode="_-* #,##0.00\ _€_-;\-* #,##0.00\ _€_-;_-* &quot;-&quot;??\ _€_-;_-@_-"/>
    <numFmt numFmtId="167" formatCode="_(* #,##0.00_);_(* \(#,##0.00\);_(* &quot;-&quot;??_);_(@_)"/>
  </numFmts>
  <fonts count="89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Helv"/>
    </font>
    <font>
      <sz val="10"/>
      <name val="Arial CE"/>
      <charset val="238"/>
    </font>
    <font>
      <sz val="10"/>
      <name val="Times New Roman CE"/>
      <family val="1"/>
      <charset val="238"/>
    </font>
    <font>
      <sz val="12"/>
      <name val="Times New Roman CE"/>
      <family val="1"/>
      <charset val="238"/>
    </font>
    <font>
      <sz val="11"/>
      <name val="Arial"/>
      <family val="2"/>
      <charset val="238"/>
    </font>
    <font>
      <sz val="11"/>
      <name val="Arial"/>
      <family val="2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2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sz val="9"/>
      <name val="Arial CE"/>
      <family val="2"/>
      <charset val="238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24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  <font>
      <b/>
      <sz val="12"/>
      <name val="Arial"/>
      <family val="2"/>
    </font>
    <font>
      <sz val="9"/>
      <name val="Calibri"/>
      <family val="2"/>
      <charset val="238"/>
    </font>
    <font>
      <b/>
      <sz val="12"/>
      <color theme="1"/>
      <name val="Arial"/>
      <family val="2"/>
      <charset val="238"/>
    </font>
    <font>
      <sz val="12"/>
      <name val="Arial"/>
      <family val="2"/>
    </font>
    <font>
      <b/>
      <sz val="11"/>
      <name val="Arial"/>
      <family val="2"/>
    </font>
    <font>
      <b/>
      <sz val="14"/>
      <name val="Calibri"/>
      <family val="2"/>
      <charset val="238"/>
      <scheme val="minor"/>
    </font>
    <font>
      <u/>
      <sz val="10"/>
      <color indexed="12"/>
      <name val="Arial"/>
      <family val="2"/>
      <charset val="238"/>
    </font>
    <font>
      <b/>
      <sz val="10"/>
      <name val="Arial"/>
      <family val="2"/>
      <charset val="238"/>
    </font>
    <font>
      <sz val="11"/>
      <color theme="0"/>
      <name val="Calibri"/>
      <family val="2"/>
      <charset val="238"/>
      <scheme val="minor"/>
    </font>
    <font>
      <sz val="11"/>
      <color indexed="2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0"/>
      <name val="ElegaGarmnd BT"/>
      <family val="1"/>
    </font>
    <font>
      <b/>
      <sz val="11"/>
      <color indexed="10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19"/>
      <name val="Calibri"/>
      <family val="2"/>
      <charset val="238"/>
    </font>
    <font>
      <sz val="10"/>
      <name val="Myriad Pro"/>
      <family val="2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sz val="9"/>
      <name val="Arial"/>
      <family val="2"/>
      <charset val="238"/>
    </font>
    <font>
      <sz val="12"/>
      <name val="HRHelvetica"/>
    </font>
    <font>
      <b/>
      <sz val="18"/>
      <color indexed="56"/>
      <name val="Cambria"/>
      <family val="2"/>
      <charset val="238"/>
    </font>
    <font>
      <sz val="11"/>
      <color rgb="FF000000"/>
      <name val="Calibri"/>
      <family val="2"/>
      <charset val="238"/>
    </font>
    <font>
      <sz val="11"/>
      <color theme="1"/>
      <name val="Calibri"/>
      <family val="2"/>
      <charset val="238"/>
    </font>
    <font>
      <sz val="11"/>
      <name val="Calibri"/>
      <family val="2"/>
      <charset val="238"/>
    </font>
    <font>
      <sz val="10"/>
      <color rgb="FFFF0000"/>
      <name val="Arial"/>
      <family val="2"/>
      <charset val="238"/>
    </font>
    <font>
      <sz val="9"/>
      <color rgb="FFFF0000"/>
      <name val="Calibri"/>
      <family val="2"/>
      <charset val="238"/>
    </font>
    <font>
      <sz val="11"/>
      <color theme="1"/>
      <name val="Calibri"/>
      <family val="2"/>
      <scheme val="minor"/>
    </font>
    <font>
      <b/>
      <sz val="15"/>
      <name val="Calibri"/>
      <family val="2"/>
      <charset val="238"/>
      <scheme val="minor"/>
    </font>
    <font>
      <sz val="9.9"/>
      <name val="Arial"/>
      <family val="2"/>
      <charset val="238"/>
    </font>
    <font>
      <sz val="10"/>
      <name val="Arial"/>
      <family val="2"/>
    </font>
    <font>
      <b/>
      <sz val="15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5"/>
      <name val="Arial"/>
      <family val="2"/>
    </font>
    <font>
      <b/>
      <sz val="12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4.9989318521683403E-2"/>
        <bgColor indexed="64"/>
      </patternFill>
    </fill>
  </fills>
  <borders count="3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18">
    <xf numFmtId="0" fontId="0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7" fillId="0" borderId="0">
      <alignment horizontal="right" vertical="top"/>
    </xf>
    <xf numFmtId="0" fontId="18" fillId="0" borderId="0">
      <alignment horizontal="justify" vertical="top" wrapText="1"/>
    </xf>
    <xf numFmtId="0" fontId="17" fillId="0" borderId="0">
      <alignment horizontal="left"/>
    </xf>
    <xf numFmtId="4" fontId="18" fillId="0" borderId="0">
      <alignment horizontal="right"/>
    </xf>
    <xf numFmtId="0" fontId="18" fillId="0" borderId="0">
      <alignment horizontal="right"/>
    </xf>
    <xf numFmtId="4" fontId="18" fillId="0" borderId="0">
      <alignment horizontal="right" wrapText="1"/>
    </xf>
    <xf numFmtId="0" fontId="18" fillId="0" borderId="0">
      <alignment horizontal="right"/>
    </xf>
    <xf numFmtId="4" fontId="18" fillId="0" borderId="0">
      <alignment horizontal="right"/>
    </xf>
    <xf numFmtId="0" fontId="21" fillId="0" borderId="0"/>
    <xf numFmtId="0" fontId="14" fillId="0" borderId="0"/>
    <xf numFmtId="165" fontId="22" fillId="0" borderId="0"/>
    <xf numFmtId="0" fontId="13" fillId="0" borderId="0"/>
    <xf numFmtId="0" fontId="13" fillId="0" borderId="0"/>
    <xf numFmtId="4" fontId="19" fillId="0" borderId="0">
      <alignment horizontal="justify" vertical="justify"/>
    </xf>
    <xf numFmtId="4" fontId="20" fillId="0" borderId="0">
      <alignment horizontal="justify"/>
    </xf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5" fillId="0" borderId="0"/>
    <xf numFmtId="0" fontId="13" fillId="0" borderId="0"/>
    <xf numFmtId="0" fontId="12" fillId="0" borderId="0"/>
    <xf numFmtId="0" fontId="11" fillId="0" borderId="0"/>
    <xf numFmtId="0" fontId="11" fillId="0" borderId="0"/>
    <xf numFmtId="164" fontId="26" fillId="0" borderId="0" applyFont="0" applyFill="0" applyBorder="0" applyAlignment="0" applyProtection="0"/>
    <xf numFmtId="0" fontId="13" fillId="0" borderId="0"/>
    <xf numFmtId="0" fontId="10" fillId="0" borderId="0"/>
    <xf numFmtId="0" fontId="13" fillId="0" borderId="0"/>
    <xf numFmtId="0" fontId="16" fillId="0" borderId="0"/>
    <xf numFmtId="165" fontId="28" fillId="0" borderId="0">
      <alignment horizontal="left" vertical="top"/>
    </xf>
    <xf numFmtId="0" fontId="13" fillId="0" borderId="0"/>
    <xf numFmtId="165" fontId="27" fillId="0" borderId="0"/>
    <xf numFmtId="0" fontId="15" fillId="0" borderId="0"/>
    <xf numFmtId="0" fontId="29" fillId="0" borderId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0" fontId="9" fillId="0" borderId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7" borderId="0" applyNumberFormat="0" applyBorder="0" applyAlignment="0" applyProtection="0"/>
    <xf numFmtId="0" fontId="26" fillId="5" borderId="0" applyNumberFormat="0" applyBorder="0" applyAlignment="0" applyProtection="0"/>
    <xf numFmtId="0" fontId="26" fillId="10" borderId="0" applyNumberFormat="0" applyBorder="0" applyAlignment="0" applyProtection="0"/>
    <xf numFmtId="0" fontId="26" fillId="6" borderId="0" applyNumberFormat="0" applyBorder="0" applyAlignment="0" applyProtection="0"/>
    <xf numFmtId="0" fontId="26" fillId="11" borderId="0" applyNumberFormat="0" applyBorder="0" applyAlignment="0" applyProtection="0"/>
    <xf numFmtId="0" fontId="26" fillId="7" borderId="0" applyNumberFormat="0" applyBorder="0" applyAlignment="0" applyProtection="0"/>
    <xf numFmtId="0" fontId="26" fillId="12" borderId="0" applyNumberFormat="0" applyBorder="0" applyAlignment="0" applyProtection="0"/>
    <xf numFmtId="0" fontId="26" fillId="8" borderId="0" applyNumberFormat="0" applyBorder="0" applyAlignment="0" applyProtection="0"/>
    <xf numFmtId="0" fontId="26" fillId="13" borderId="0" applyNumberFormat="0" applyBorder="0" applyAlignment="0" applyProtection="0"/>
    <xf numFmtId="0" fontId="26" fillId="9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6" borderId="0" applyNumberFormat="0" applyBorder="0" applyAlignment="0" applyProtection="0"/>
    <xf numFmtId="0" fontId="26" fillId="14" borderId="0" applyNumberFormat="0" applyBorder="0" applyAlignment="0" applyProtection="0"/>
    <xf numFmtId="0" fontId="26" fillId="11" borderId="0" applyNumberFormat="0" applyBorder="0" applyAlignment="0" applyProtection="0"/>
    <xf numFmtId="0" fontId="26" fillId="9" borderId="0" applyNumberFormat="0" applyBorder="0" applyAlignment="0" applyProtection="0"/>
    <xf numFmtId="0" fontId="26" fillId="7" borderId="0" applyNumberFormat="0" applyBorder="0" applyAlignment="0" applyProtection="0"/>
    <xf numFmtId="0" fontId="26" fillId="9" borderId="0" applyNumberFormat="0" applyBorder="0" applyAlignment="0" applyProtection="0"/>
    <xf numFmtId="0" fontId="26" fillId="6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1" borderId="0" applyNumberFormat="0" applyBorder="0" applyAlignment="0" applyProtection="0"/>
    <xf numFmtId="0" fontId="26" fillId="13" borderId="0" applyNumberFormat="0" applyBorder="0" applyAlignment="0" applyProtection="0"/>
    <xf numFmtId="0" fontId="26" fillId="9" borderId="0" applyNumberFormat="0" applyBorder="0" applyAlignment="0" applyProtection="0"/>
    <xf numFmtId="0" fontId="26" fillId="5" borderId="0" applyNumberFormat="0" applyBorder="0" applyAlignment="0" applyProtection="0"/>
    <xf numFmtId="0" fontId="26" fillId="7" borderId="0" applyNumberFormat="0" applyBorder="0" applyAlignment="0" applyProtection="0"/>
    <xf numFmtId="0" fontId="26" fillId="16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50" fillId="9" borderId="0" applyNumberFormat="0" applyBorder="0" applyAlignment="0" applyProtection="0"/>
    <xf numFmtId="0" fontId="50" fillId="17" borderId="0" applyNumberFormat="0" applyBorder="0" applyAlignment="0" applyProtection="0"/>
    <xf numFmtId="0" fontId="50" fillId="16" borderId="0" applyNumberFormat="0" applyBorder="0" applyAlignment="0" applyProtection="0"/>
    <xf numFmtId="0" fontId="50" fillId="11" borderId="0" applyNumberFormat="0" applyBorder="0" applyAlignment="0" applyProtection="0"/>
    <xf numFmtId="0" fontId="50" fillId="9" borderId="0" applyNumberFormat="0" applyBorder="0" applyAlignment="0" applyProtection="0"/>
    <xf numFmtId="0" fontId="50" fillId="6" borderId="0" applyNumberFormat="0" applyBorder="0" applyAlignment="0" applyProtection="0"/>
    <xf numFmtId="0" fontId="50" fillId="9" borderId="0" applyNumberFormat="0" applyBorder="0" applyAlignment="0" applyProtection="0"/>
    <xf numFmtId="0" fontId="50" fillId="18" borderId="0" applyNumberFormat="0" applyBorder="0" applyAlignment="0" applyProtection="0"/>
    <xf numFmtId="0" fontId="50" fillId="17" borderId="0" applyNumberFormat="0" applyBorder="0" applyAlignment="0" applyProtection="0"/>
    <xf numFmtId="0" fontId="50" fillId="6" borderId="0" applyNumberFormat="0" applyBorder="0" applyAlignment="0" applyProtection="0"/>
    <xf numFmtId="0" fontId="50" fillId="16" borderId="0" applyNumberFormat="0" applyBorder="0" applyAlignment="0" applyProtection="0"/>
    <xf numFmtId="0" fontId="50" fillId="15" borderId="0" applyNumberFormat="0" applyBorder="0" applyAlignment="0" applyProtection="0"/>
    <xf numFmtId="0" fontId="50" fillId="11" borderId="0" applyNumberFormat="0" applyBorder="0" applyAlignment="0" applyProtection="0"/>
    <xf numFmtId="0" fontId="50" fillId="19" borderId="0" applyNumberFormat="0" applyBorder="0" applyAlignment="0" applyProtection="0"/>
    <xf numFmtId="0" fontId="50" fillId="9" borderId="0" applyNumberFormat="0" applyBorder="0" applyAlignment="0" applyProtection="0"/>
    <xf numFmtId="0" fontId="50" fillId="20" borderId="0" applyNumberFormat="0" applyBorder="0" applyAlignment="0" applyProtection="0"/>
    <xf numFmtId="0" fontId="50" fillId="6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17" borderId="0" applyNumberFormat="0" applyBorder="0" applyAlignment="0" applyProtection="0"/>
    <xf numFmtId="0" fontId="50" fillId="16" borderId="0" applyNumberFormat="0" applyBorder="0" applyAlignment="0" applyProtection="0"/>
    <xf numFmtId="0" fontId="50" fillId="23" borderId="0" applyNumberFormat="0" applyBorder="0" applyAlignment="0" applyProtection="0"/>
    <xf numFmtId="0" fontId="50" fillId="20" borderId="0" applyNumberFormat="0" applyBorder="0" applyAlignment="0" applyProtection="0"/>
    <xf numFmtId="0" fontId="50" fillId="24" borderId="0" applyNumberFormat="0" applyBorder="0" applyAlignment="0" applyProtection="0"/>
    <xf numFmtId="0" fontId="44" fillId="13" borderId="0" applyNumberFormat="0" applyBorder="0" applyAlignment="0" applyProtection="0"/>
    <xf numFmtId="0" fontId="51" fillId="7" borderId="14" applyNumberFormat="0" applyFont="0" applyAlignment="0" applyProtection="0"/>
    <xf numFmtId="0" fontId="13" fillId="7" borderId="14" applyNumberFormat="0" applyFont="0" applyAlignment="0" applyProtection="0"/>
    <xf numFmtId="0" fontId="52" fillId="25" borderId="15" applyNumberFormat="0" applyAlignment="0" applyProtection="0"/>
    <xf numFmtId="0" fontId="46" fillId="26" borderId="16" applyNumberFormat="0" applyAlignment="0" applyProtection="0"/>
    <xf numFmtId="44" fontId="13" fillId="0" borderId="0" applyFont="0" applyFill="0" applyBorder="0" applyAlignment="0" applyProtection="0"/>
    <xf numFmtId="0" fontId="58" fillId="9" borderId="0" applyNumberFormat="0" applyBorder="0" applyAlignment="0" applyProtection="0"/>
    <xf numFmtId="0" fontId="58" fillId="12" borderId="0" applyNumberFormat="0" applyBorder="0" applyAlignment="0" applyProtection="0"/>
    <xf numFmtId="0" fontId="48" fillId="0" borderId="0" applyNumberFormat="0" applyFill="0" applyBorder="0" applyAlignment="0" applyProtection="0"/>
    <xf numFmtId="0" fontId="53" fillId="0" borderId="17" applyNumberFormat="0" applyFill="0" applyAlignment="0" applyProtection="0"/>
    <xf numFmtId="0" fontId="54" fillId="0" borderId="18" applyNumberFormat="0" applyFill="0" applyAlignment="0" applyProtection="0"/>
    <xf numFmtId="0" fontId="55" fillId="0" borderId="19" applyNumberFormat="0" applyFill="0" applyAlignment="0" applyProtection="0"/>
    <xf numFmtId="0" fontId="55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45" fillId="14" borderId="15" applyNumberFormat="0" applyAlignment="0" applyProtection="0"/>
    <xf numFmtId="0" fontId="50" fillId="22" borderId="0" applyNumberFormat="0" applyBorder="0" applyAlignment="0" applyProtection="0"/>
    <xf numFmtId="0" fontId="50" fillId="27" borderId="0" applyNumberFormat="0" applyBorder="0" applyAlignment="0" applyProtection="0"/>
    <xf numFmtId="0" fontId="50" fillId="17" borderId="0" applyNumberFormat="0" applyBorder="0" applyAlignment="0" applyProtection="0"/>
    <xf numFmtId="0" fontId="50" fillId="24" borderId="0" applyNumberFormat="0" applyBorder="0" applyAlignment="0" applyProtection="0"/>
    <xf numFmtId="0" fontId="43" fillId="4" borderId="0" applyNumberFormat="0" applyBorder="0" applyAlignment="0" applyProtection="0"/>
    <xf numFmtId="0" fontId="50" fillId="17" borderId="0" applyNumberFormat="0" applyBorder="0" applyAlignment="0" applyProtection="0"/>
    <xf numFmtId="0" fontId="50" fillId="16" borderId="0" applyNumberFormat="0" applyBorder="0" applyAlignment="0" applyProtection="0"/>
    <xf numFmtId="0" fontId="50" fillId="28" borderId="0" applyNumberFormat="0" applyBorder="0" applyAlignment="0" applyProtection="0"/>
    <xf numFmtId="0" fontId="50" fillId="23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4" borderId="0" applyNumberFormat="0" applyBorder="0" applyAlignment="0" applyProtection="0"/>
    <xf numFmtId="0" fontId="50" fillId="17" borderId="0" applyNumberFormat="0" applyBorder="0" applyAlignment="0" applyProtection="0"/>
    <xf numFmtId="0" fontId="59" fillId="25" borderId="20" applyNumberFormat="0" applyAlignment="0" applyProtection="0"/>
    <xf numFmtId="0" fontId="59" fillId="29" borderId="20" applyNumberFormat="0" applyAlignment="0" applyProtection="0"/>
    <xf numFmtId="0" fontId="52" fillId="25" borderId="15" applyNumberFormat="0" applyAlignment="0" applyProtection="0"/>
    <xf numFmtId="0" fontId="61" fillId="29" borderId="15" applyNumberFormat="0" applyAlignment="0" applyProtection="0"/>
    <xf numFmtId="0" fontId="47" fillId="0" borderId="21" applyNumberFormat="0" applyFill="0" applyAlignment="0" applyProtection="0"/>
    <xf numFmtId="0" fontId="44" fillId="13" borderId="0" applyNumberFormat="0" applyBorder="0" applyAlignment="0" applyProtection="0"/>
    <xf numFmtId="0" fontId="44" fillId="11" borderId="0" applyNumberFormat="0" applyBorder="0" applyAlignment="0" applyProtection="0"/>
    <xf numFmtId="0" fontId="53" fillId="0" borderId="17" applyNumberFormat="0" applyFill="0" applyAlignment="0" applyProtection="0"/>
    <xf numFmtId="0" fontId="62" fillId="0" borderId="22" applyNumberFormat="0" applyFill="0" applyAlignment="0" applyProtection="0"/>
    <xf numFmtId="0" fontId="54" fillId="0" borderId="18" applyNumberFormat="0" applyFill="0" applyAlignment="0" applyProtection="0"/>
    <xf numFmtId="0" fontId="63" fillId="0" borderId="23" applyNumberFormat="0" applyFill="0" applyAlignment="0" applyProtection="0"/>
    <xf numFmtId="0" fontId="55" fillId="0" borderId="19" applyNumberFormat="0" applyFill="0" applyAlignment="0" applyProtection="0"/>
    <xf numFmtId="0" fontId="64" fillId="0" borderId="24" applyNumberFormat="0" applyFill="0" applyAlignment="0" applyProtection="0"/>
    <xf numFmtId="0" fontId="5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65" fillId="14" borderId="0" applyNumberFormat="0" applyBorder="0" applyAlignment="0" applyProtection="0"/>
    <xf numFmtId="0" fontId="13" fillId="0" borderId="0"/>
    <xf numFmtId="0" fontId="13" fillId="0" borderId="0"/>
    <xf numFmtId="0" fontId="57" fillId="0" borderId="0"/>
    <xf numFmtId="0" fontId="68" fillId="0" borderId="0"/>
    <xf numFmtId="0" fontId="13" fillId="0" borderId="0"/>
    <xf numFmtId="0" fontId="8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3" fillId="0" borderId="0"/>
    <xf numFmtId="0" fontId="8" fillId="0" borderId="0"/>
    <xf numFmtId="0" fontId="70" fillId="0" borderId="0"/>
    <xf numFmtId="0" fontId="13" fillId="0" borderId="0"/>
    <xf numFmtId="0" fontId="13" fillId="0" borderId="0"/>
    <xf numFmtId="0" fontId="2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5" fillId="0" borderId="0"/>
    <xf numFmtId="0" fontId="25" fillId="0" borderId="0"/>
    <xf numFmtId="0" fontId="25" fillId="0" borderId="0"/>
    <xf numFmtId="0" fontId="13" fillId="0" borderId="0"/>
    <xf numFmtId="43" fontId="51" fillId="0" borderId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51" fillId="0" borderId="0"/>
    <xf numFmtId="0" fontId="13" fillId="0" borderId="0"/>
    <xf numFmtId="0" fontId="26" fillId="0" borderId="0"/>
    <xf numFmtId="0" fontId="13" fillId="0" borderId="0"/>
    <xf numFmtId="43" fontId="51" fillId="0" borderId="0" applyFill="0" applyBorder="0" applyAlignment="0" applyProtection="0"/>
    <xf numFmtId="43" fontId="51" fillId="0" borderId="0" applyFill="0" applyBorder="0" applyAlignment="0" applyProtection="0"/>
    <xf numFmtId="0" fontId="25" fillId="0" borderId="0"/>
    <xf numFmtId="0" fontId="13" fillId="0" borderId="0"/>
    <xf numFmtId="0" fontId="8" fillId="0" borderId="0"/>
    <xf numFmtId="0" fontId="25" fillId="0" borderId="0"/>
    <xf numFmtId="0" fontId="25" fillId="0" borderId="0"/>
    <xf numFmtId="0" fontId="13" fillId="0" borderId="0"/>
    <xf numFmtId="0" fontId="51" fillId="0" borderId="0"/>
    <xf numFmtId="0" fontId="51" fillId="0" borderId="0"/>
    <xf numFmtId="0" fontId="51" fillId="0" borderId="0"/>
    <xf numFmtId="0" fontId="13" fillId="7" borderId="14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8" fillId="0" borderId="0"/>
    <xf numFmtId="0" fontId="13" fillId="0" borderId="0"/>
    <xf numFmtId="0" fontId="13" fillId="0" borderId="0"/>
    <xf numFmtId="0" fontId="13" fillId="0" borderId="0"/>
    <xf numFmtId="0" fontId="7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1" fillId="0" borderId="0"/>
    <xf numFmtId="0" fontId="5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47" fillId="0" borderId="21" applyNumberFormat="0" applyFill="0" applyAlignment="0" applyProtection="0"/>
    <xf numFmtId="0" fontId="66" fillId="0" borderId="25" applyNumberFormat="0" applyFill="0" applyAlignment="0" applyProtection="0"/>
    <xf numFmtId="0" fontId="13" fillId="30" borderId="0" applyNumberFormat="0" applyFont="0" applyBorder="0" applyAlignment="0" applyProtection="0"/>
    <xf numFmtId="0" fontId="46" fillId="26" borderId="16" applyNumberFormat="0" applyAlignment="0" applyProtection="0"/>
    <xf numFmtId="0" fontId="13" fillId="31" borderId="0" applyNumberFormat="0" applyFont="0" applyBorder="0" applyAlignment="0" applyProtection="0">
      <protection locked="0"/>
    </xf>
    <xf numFmtId="0" fontId="4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9" fillId="0" borderId="26" applyNumberFormat="0" applyFill="0" applyAlignment="0" applyProtection="0"/>
    <xf numFmtId="0" fontId="67" fillId="0" borderId="0">
      <alignment horizontal="justify" vertical="center" wrapText="1"/>
      <protection locked="0"/>
    </xf>
    <xf numFmtId="0" fontId="49" fillId="0" borderId="26" applyNumberFormat="0" applyFill="0" applyAlignment="0" applyProtection="0"/>
    <xf numFmtId="0" fontId="49" fillId="0" borderId="27" applyNumberFormat="0" applyFill="0" applyAlignment="0" applyProtection="0"/>
    <xf numFmtId="0" fontId="45" fillId="14" borderId="15" applyNumberFormat="0" applyAlignment="0" applyProtection="0"/>
    <xf numFmtId="0" fontId="45" fillId="8" borderId="15" applyNumberFormat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5" fillId="0" borderId="0"/>
    <xf numFmtId="0" fontId="4" fillId="0" borderId="0"/>
    <xf numFmtId="0" fontId="4" fillId="0" borderId="0"/>
    <xf numFmtId="0" fontId="13" fillId="0" borderId="0"/>
    <xf numFmtId="0" fontId="3" fillId="0" borderId="0"/>
    <xf numFmtId="0" fontId="75" fillId="0" borderId="0"/>
    <xf numFmtId="0" fontId="13" fillId="0" borderId="0"/>
    <xf numFmtId="0" fontId="2" fillId="0" borderId="0"/>
    <xf numFmtId="0" fontId="78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" fillId="0" borderId="0"/>
    <xf numFmtId="44" fontId="13" fillId="0" borderId="0" applyFont="0" applyFill="0" applyBorder="0" applyAlignment="0" applyProtection="0"/>
    <xf numFmtId="0" fontId="1" fillId="0" borderId="0"/>
    <xf numFmtId="0" fontId="1" fillId="0" borderId="0"/>
    <xf numFmtId="43" fontId="51" fillId="0" borderId="0" applyFill="0" applyBorder="0" applyAlignment="0" applyProtection="0"/>
    <xf numFmtId="43" fontId="51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80">
    <xf numFmtId="0" fontId="0" fillId="0" borderId="0" xfId="0"/>
    <xf numFmtId="0" fontId="36" fillId="0" borderId="0" xfId="94" applyFont="1"/>
    <xf numFmtId="0" fontId="36" fillId="0" borderId="0" xfId="94" applyFont="1" applyFill="1"/>
    <xf numFmtId="0" fontId="13" fillId="0" borderId="0" xfId="94" applyFont="1" applyAlignment="1">
      <alignment vertical="top" wrapText="1"/>
    </xf>
    <xf numFmtId="0" fontId="13" fillId="0" borderId="0" xfId="94" applyFont="1" applyAlignment="1">
      <alignment horizontal="center"/>
    </xf>
    <xf numFmtId="2" fontId="23" fillId="0" borderId="0" xfId="94" applyNumberFormat="1" applyFont="1" applyAlignment="1">
      <alignment horizontal="center"/>
    </xf>
    <xf numFmtId="4" fontId="31" fillId="0" borderId="0" xfId="94" applyNumberFormat="1" applyFont="1" applyAlignment="1">
      <alignment horizontal="right"/>
    </xf>
    <xf numFmtId="0" fontId="13" fillId="0" borderId="0" xfId="94" applyFont="1"/>
    <xf numFmtId="0" fontId="36" fillId="0" borderId="0" xfId="94" applyFont="1" applyFill="1" applyBorder="1"/>
    <xf numFmtId="0" fontId="37" fillId="0" borderId="0" xfId="94" applyFont="1" applyAlignment="1">
      <alignment horizontal="center"/>
    </xf>
    <xf numFmtId="0" fontId="19" fillId="0" borderId="0" xfId="94" applyFont="1" applyFill="1" applyBorder="1" applyAlignment="1">
      <alignment horizontal="center"/>
    </xf>
    <xf numFmtId="0" fontId="35" fillId="2" borderId="10" xfId="94" applyFont="1" applyFill="1" applyBorder="1" applyAlignment="1">
      <alignment horizontal="center" vertical="top" wrapText="1"/>
    </xf>
    <xf numFmtId="0" fontId="35" fillId="2" borderId="10" xfId="94" applyFont="1" applyFill="1" applyBorder="1" applyAlignment="1">
      <alignment vertical="top" wrapText="1"/>
    </xf>
    <xf numFmtId="0" fontId="38" fillId="2" borderId="10" xfId="94" applyFont="1" applyFill="1" applyBorder="1" applyAlignment="1">
      <alignment vertical="top" wrapText="1"/>
    </xf>
    <xf numFmtId="0" fontId="20" fillId="2" borderId="0" xfId="94" applyFont="1" applyFill="1"/>
    <xf numFmtId="0" fontId="38" fillId="2" borderId="12" xfId="94" applyFont="1" applyFill="1" applyBorder="1" applyAlignment="1">
      <alignment vertical="top" wrapText="1"/>
    </xf>
    <xf numFmtId="0" fontId="19" fillId="0" borderId="0" xfId="94" applyFont="1" applyBorder="1" applyAlignment="1">
      <alignment horizontal="justify" vertical="top" wrapText="1"/>
    </xf>
    <xf numFmtId="4" fontId="20" fillId="0" borderId="0" xfId="94" applyNumberFormat="1" applyFont="1" applyFill="1" applyBorder="1" applyAlignment="1">
      <alignment horizontal="right" vertical="top" wrapText="1"/>
    </xf>
    <xf numFmtId="4" fontId="39" fillId="0" borderId="0" xfId="94" applyNumberFormat="1" applyFont="1" applyFill="1" applyBorder="1" applyAlignment="1">
      <alignment vertical="top" wrapText="1"/>
    </xf>
    <xf numFmtId="0" fontId="19" fillId="0" borderId="0" xfId="94" applyFont="1" applyFill="1" applyBorder="1" applyAlignment="1">
      <alignment horizontal="justify" vertical="top" wrapText="1"/>
    </xf>
    <xf numFmtId="0" fontId="19" fillId="0" borderId="0" xfId="94" quotePrefix="1" applyFont="1" applyBorder="1" applyAlignment="1">
      <alignment horizontal="justify" vertical="top" wrapText="1"/>
    </xf>
    <xf numFmtId="0" fontId="20" fillId="0" borderId="0" xfId="94" applyFont="1" applyFill="1" applyBorder="1" applyAlignment="1">
      <alignment horizontal="center" vertical="top" wrapText="1"/>
    </xf>
    <xf numFmtId="0" fontId="20" fillId="3" borderId="0" xfId="94" applyFont="1" applyFill="1" applyBorder="1" applyAlignment="1">
      <alignment horizontal="left" vertical="top" wrapText="1"/>
    </xf>
    <xf numFmtId="4" fontId="39" fillId="3" borderId="0" xfId="94" applyNumberFormat="1" applyFont="1" applyFill="1" applyBorder="1" applyAlignment="1">
      <alignment vertical="top" wrapText="1"/>
    </xf>
    <xf numFmtId="0" fontId="20" fillId="0" borderId="0" xfId="94" applyFont="1" applyFill="1" applyBorder="1" applyAlignment="1">
      <alignment horizontal="right" vertical="top" wrapText="1"/>
    </xf>
    <xf numFmtId="4" fontId="23" fillId="0" borderId="0" xfId="94" applyNumberFormat="1" applyFont="1" applyAlignment="1">
      <alignment horizontal="center"/>
    </xf>
    <xf numFmtId="0" fontId="19" fillId="0" borderId="0" xfId="94" applyFont="1" applyFill="1" applyBorder="1" applyAlignment="1">
      <alignment horizontal="center" vertical="top" wrapText="1"/>
    </xf>
    <xf numFmtId="4" fontId="19" fillId="0" borderId="0" xfId="94" applyNumberFormat="1" applyFont="1" applyFill="1" applyBorder="1" applyAlignment="1">
      <alignment horizontal="right" vertical="top" wrapText="1"/>
    </xf>
    <xf numFmtId="0" fontId="20" fillId="0" borderId="0" xfId="94" applyFont="1" applyAlignment="1"/>
    <xf numFmtId="4" fontId="20" fillId="0" borderId="0" xfId="94" applyNumberFormat="1" applyFont="1" applyAlignment="1"/>
    <xf numFmtId="4" fontId="39" fillId="0" borderId="0" xfId="94" applyNumberFormat="1" applyFont="1" applyAlignment="1"/>
    <xf numFmtId="0" fontId="20" fillId="0" borderId="10" xfId="94" applyFont="1" applyBorder="1" applyAlignment="1"/>
    <xf numFmtId="4" fontId="20" fillId="0" borderId="10" xfId="94" applyNumberFormat="1" applyFont="1" applyBorder="1" applyAlignment="1"/>
    <xf numFmtId="4" fontId="39" fillId="0" borderId="10" xfId="94" applyNumberFormat="1" applyFont="1" applyBorder="1" applyAlignment="1"/>
    <xf numFmtId="4" fontId="39" fillId="0" borderId="0" xfId="94" applyNumberFormat="1" applyFont="1" applyBorder="1" applyAlignment="1"/>
    <xf numFmtId="0" fontId="13" fillId="0" borderId="0" xfId="0" applyFont="1"/>
    <xf numFmtId="0" fontId="73" fillId="0" borderId="0" xfId="94" applyFont="1"/>
    <xf numFmtId="0" fontId="34" fillId="0" borderId="9" xfId="94" applyFont="1" applyFill="1" applyBorder="1" applyAlignment="1">
      <alignment horizontal="right" vertical="top" wrapText="1"/>
    </xf>
    <xf numFmtId="4" fontId="19" fillId="0" borderId="9" xfId="94" applyNumberFormat="1" applyFont="1" applyFill="1" applyBorder="1" applyAlignment="1">
      <alignment horizontal="right" vertical="top" wrapText="1"/>
    </xf>
    <xf numFmtId="4" fontId="34" fillId="0" borderId="9" xfId="94" applyNumberFormat="1" applyFont="1" applyFill="1" applyBorder="1" applyAlignment="1">
      <alignment vertical="top" wrapText="1"/>
    </xf>
    <xf numFmtId="0" fontId="74" fillId="0" borderId="0" xfId="94" applyFont="1" applyFill="1" applyBorder="1"/>
    <xf numFmtId="0" fontId="73" fillId="0" borderId="0" xfId="0" applyFont="1"/>
    <xf numFmtId="0" fontId="19" fillId="0" borderId="0" xfId="0" applyFont="1" applyFill="1" applyAlignment="1" applyProtection="1">
      <alignment horizontal="justify" vertical="top" wrapText="1"/>
      <protection locked="0"/>
    </xf>
    <xf numFmtId="0" fontId="19" fillId="0" borderId="0" xfId="0" applyNumberFormat="1" applyFont="1" applyAlignment="1">
      <alignment horizontal="center"/>
    </xf>
    <xf numFmtId="4" fontId="19" fillId="0" borderId="0" xfId="0" applyNumberFormat="1" applyFont="1" applyAlignment="1">
      <alignment horizontal="right"/>
    </xf>
    <xf numFmtId="0" fontId="19" fillId="0" borderId="0" xfId="0" applyFont="1" applyAlignment="1">
      <alignment horizontal="center" vertical="top"/>
    </xf>
    <xf numFmtId="0" fontId="40" fillId="3" borderId="0" xfId="94" applyFont="1" applyFill="1" applyBorder="1" applyAlignment="1">
      <alignment horizontal="center" vertical="top" wrapText="1" readingOrder="1"/>
    </xf>
    <xf numFmtId="0" fontId="13" fillId="0" borderId="0" xfId="94" applyFont="1" applyAlignment="1">
      <alignment horizontal="center" vertical="top"/>
    </xf>
    <xf numFmtId="0" fontId="36" fillId="0" borderId="9" xfId="94" applyFont="1" applyFill="1" applyBorder="1"/>
    <xf numFmtId="0" fontId="35" fillId="2" borderId="12" xfId="94" applyFont="1" applyFill="1" applyBorder="1" applyAlignment="1">
      <alignment vertical="top" wrapText="1"/>
    </xf>
    <xf numFmtId="0" fontId="35" fillId="2" borderId="12" xfId="94" applyFont="1" applyFill="1" applyBorder="1" applyAlignment="1">
      <alignment horizontal="center" vertical="top" wrapText="1"/>
    </xf>
    <xf numFmtId="4" fontId="42" fillId="3" borderId="0" xfId="94" applyNumberFormat="1" applyFont="1" applyFill="1" applyBorder="1" applyAlignment="1">
      <alignment horizontal="right" vertical="top" wrapText="1"/>
    </xf>
    <xf numFmtId="0" fontId="19" fillId="0" borderId="0" xfId="0" quotePrefix="1" applyFont="1" applyFill="1" applyAlignment="1" applyProtection="1">
      <alignment horizontal="justify" vertical="top" wrapText="1"/>
      <protection locked="0"/>
    </xf>
    <xf numFmtId="0" fontId="39" fillId="3" borderId="0" xfId="94" applyFont="1" applyFill="1" applyBorder="1" applyAlignment="1">
      <alignment horizontal="left" vertical="top" wrapText="1"/>
    </xf>
    <xf numFmtId="0" fontId="39" fillId="3" borderId="0" xfId="94" applyFont="1" applyFill="1" applyBorder="1" applyAlignment="1">
      <alignment horizontal="center" vertical="center" wrapText="1"/>
    </xf>
    <xf numFmtId="0" fontId="40" fillId="0" borderId="13" xfId="94" applyFont="1" applyFill="1" applyBorder="1" applyAlignment="1">
      <alignment horizontal="center" vertical="top" wrapText="1" readingOrder="1"/>
    </xf>
    <xf numFmtId="4" fontId="20" fillId="0" borderId="13" xfId="94" applyNumberFormat="1" applyFont="1" applyFill="1" applyBorder="1" applyAlignment="1">
      <alignment horizontal="right" vertical="top" wrapText="1"/>
    </xf>
    <xf numFmtId="4" fontId="39" fillId="0" borderId="13" xfId="94" applyNumberFormat="1" applyFont="1" applyFill="1" applyBorder="1" applyAlignment="1">
      <alignment vertical="top" wrapText="1"/>
    </xf>
    <xf numFmtId="0" fontId="19" fillId="32" borderId="11" xfId="94" applyFont="1" applyFill="1" applyBorder="1" applyAlignment="1">
      <alignment horizontal="center"/>
    </xf>
    <xf numFmtId="4" fontId="19" fillId="32" borderId="11" xfId="94" applyNumberFormat="1" applyFont="1" applyFill="1" applyBorder="1" applyAlignment="1">
      <alignment horizontal="center" wrapText="1"/>
    </xf>
    <xf numFmtId="4" fontId="34" fillId="32" borderId="11" xfId="94" applyNumberFormat="1" applyFont="1" applyFill="1" applyBorder="1" applyAlignment="1">
      <alignment horizontal="center" wrapText="1"/>
    </xf>
    <xf numFmtId="0" fontId="20" fillId="0" borderId="0" xfId="94" applyFont="1" applyAlignment="1">
      <alignment vertical="center"/>
    </xf>
    <xf numFmtId="4" fontId="20" fillId="0" borderId="0" xfId="94" applyNumberFormat="1" applyFont="1" applyAlignment="1">
      <alignment vertical="center"/>
    </xf>
    <xf numFmtId="4" fontId="39" fillId="0" borderId="0" xfId="94" applyNumberFormat="1" applyFont="1" applyFill="1" applyBorder="1" applyAlignment="1">
      <alignment vertical="center" wrapText="1"/>
    </xf>
    <xf numFmtId="0" fontId="36" fillId="0" borderId="0" xfId="94" applyFont="1" applyAlignment="1">
      <alignment vertical="center"/>
    </xf>
    <xf numFmtId="4" fontId="39" fillId="0" borderId="0" xfId="94" applyNumberFormat="1" applyFont="1" applyAlignment="1">
      <alignment vertical="center"/>
    </xf>
    <xf numFmtId="0" fontId="36" fillId="0" borderId="0" xfId="94" applyFont="1" applyFill="1" applyAlignment="1">
      <alignment vertical="center"/>
    </xf>
    <xf numFmtId="0" fontId="13" fillId="0" borderId="0" xfId="241"/>
    <xf numFmtId="0" fontId="23" fillId="0" borderId="0" xfId="241" applyFont="1" applyBorder="1"/>
    <xf numFmtId="0" fontId="23" fillId="0" borderId="0" xfId="241" applyFont="1" applyBorder="1" applyAlignment="1">
      <alignment horizontal="left" vertical="center"/>
    </xf>
    <xf numFmtId="0" fontId="13" fillId="0" borderId="0" xfId="241" applyBorder="1"/>
    <xf numFmtId="0" fontId="23" fillId="0" borderId="0" xfId="241" applyFont="1" applyBorder="1" applyAlignment="1">
      <alignment vertical="center"/>
    </xf>
    <xf numFmtId="0" fontId="31" fillId="0" borderId="0" xfId="241" applyFont="1" applyBorder="1" applyAlignment="1">
      <alignment vertical="center"/>
    </xf>
    <xf numFmtId="0" fontId="24" fillId="0" borderId="0" xfId="241" applyFont="1" applyBorder="1" applyAlignment="1">
      <alignment vertical="center"/>
    </xf>
    <xf numFmtId="0" fontId="31" fillId="0" borderId="0" xfId="241" applyFont="1" applyBorder="1" applyAlignment="1">
      <alignment horizontal="right" vertical="center"/>
    </xf>
    <xf numFmtId="0" fontId="23" fillId="0" borderId="0" xfId="241" applyFont="1"/>
    <xf numFmtId="0" fontId="13" fillId="0" borderId="0" xfId="241" applyFont="1"/>
    <xf numFmtId="0" fontId="30" fillId="0" borderId="0" xfId="241" applyFont="1" applyBorder="1" applyAlignment="1">
      <alignment vertical="center"/>
    </xf>
    <xf numFmtId="0" fontId="13" fillId="0" borderId="0" xfId="241" applyBorder="1" applyAlignment="1">
      <alignment horizontal="center"/>
    </xf>
    <xf numFmtId="0" fontId="31" fillId="0" borderId="6" xfId="241" applyFont="1" applyBorder="1" applyAlignment="1">
      <alignment vertical="top" wrapText="1"/>
    </xf>
    <xf numFmtId="0" fontId="31" fillId="0" borderId="0" xfId="241" applyFont="1" applyAlignment="1">
      <alignment vertical="top" wrapText="1"/>
    </xf>
    <xf numFmtId="0" fontId="30" fillId="0" borderId="0" xfId="241" applyFont="1"/>
    <xf numFmtId="0" fontId="13" fillId="0" borderId="2" xfId="241" applyBorder="1"/>
    <xf numFmtId="4" fontId="19" fillId="0" borderId="0" xfId="94" applyNumberFormat="1" applyFont="1" applyFill="1" applyBorder="1" applyAlignment="1">
      <alignment horizontal="center" wrapText="1"/>
    </xf>
    <xf numFmtId="4" fontId="34" fillId="0" borderId="0" xfId="94" applyNumberFormat="1" applyFont="1" applyFill="1" applyBorder="1" applyAlignment="1">
      <alignment horizontal="center" wrapText="1"/>
    </xf>
    <xf numFmtId="0" fontId="31" fillId="0" borderId="0" xfId="241" applyFont="1" applyAlignment="1">
      <alignment horizontal="left" vertical="top" wrapText="1"/>
    </xf>
    <xf numFmtId="0" fontId="31" fillId="0" borderId="0" xfId="241" applyFont="1" applyBorder="1" applyAlignment="1">
      <alignment horizontal="left" vertical="top" wrapText="1"/>
    </xf>
    <xf numFmtId="0" fontId="33" fillId="32" borderId="11" xfId="94" applyFont="1" applyFill="1" applyBorder="1" applyAlignment="1">
      <alignment horizontal="center"/>
    </xf>
    <xf numFmtId="0" fontId="33" fillId="32" borderId="11" xfId="94" applyFont="1" applyFill="1" applyBorder="1" applyAlignment="1">
      <alignment horizontal="center" wrapText="1"/>
    </xf>
    <xf numFmtId="0" fontId="34" fillId="32" borderId="11" xfId="94" applyFont="1" applyFill="1" applyBorder="1" applyAlignment="1">
      <alignment horizontal="center"/>
    </xf>
    <xf numFmtId="0" fontId="33" fillId="0" borderId="0" xfId="94" applyFont="1" applyFill="1" applyBorder="1" applyAlignment="1">
      <alignment horizontal="center"/>
    </xf>
    <xf numFmtId="0" fontId="33" fillId="0" borderId="0" xfId="94" applyFont="1" applyFill="1" applyBorder="1" applyAlignment="1">
      <alignment horizontal="center" wrapText="1"/>
    </xf>
    <xf numFmtId="0" fontId="34" fillId="0" borderId="0" xfId="94" applyFont="1" applyFill="1" applyBorder="1" applyAlignment="1">
      <alignment horizontal="center"/>
    </xf>
    <xf numFmtId="0" fontId="19" fillId="0" borderId="0" xfId="94" quotePrefix="1" applyFont="1" applyFill="1" applyBorder="1" applyAlignment="1">
      <alignment horizontal="justify" vertical="top" wrapText="1"/>
    </xf>
    <xf numFmtId="0" fontId="19" fillId="0" borderId="0" xfId="94" applyFont="1" applyFill="1" applyBorder="1" applyAlignment="1">
      <alignment horizontal="center" wrapText="1"/>
    </xf>
    <xf numFmtId="167" fontId="19" fillId="0" borderId="0" xfId="95" applyNumberFormat="1" applyFont="1" applyFill="1" applyBorder="1" applyAlignment="1">
      <alignment horizontal="right" wrapText="1"/>
    </xf>
    <xf numFmtId="4" fontId="19" fillId="0" borderId="0" xfId="94" applyNumberFormat="1" applyFont="1" applyFill="1" applyBorder="1" applyAlignment="1">
      <alignment horizontal="right" wrapText="1"/>
    </xf>
    <xf numFmtId="0" fontId="39" fillId="0" borderId="13" xfId="94" applyFont="1" applyBorder="1" applyAlignment="1">
      <alignment horizontal="right" vertical="top" wrapText="1"/>
    </xf>
    <xf numFmtId="0" fontId="39" fillId="0" borderId="13" xfId="94" applyFont="1" applyBorder="1" applyAlignment="1">
      <alignment horizontal="center" vertical="center" wrapText="1"/>
    </xf>
    <xf numFmtId="0" fontId="20" fillId="0" borderId="13" xfId="94" applyFont="1" applyFill="1" applyBorder="1" applyAlignment="1">
      <alignment horizontal="left" vertical="top" wrapText="1"/>
    </xf>
    <xf numFmtId="0" fontId="40" fillId="0" borderId="0" xfId="94" applyFont="1" applyFill="1" applyBorder="1" applyAlignment="1">
      <alignment horizontal="center" vertical="top" wrapText="1" readingOrder="1"/>
    </xf>
    <xf numFmtId="0" fontId="39" fillId="0" borderId="0" xfId="94" applyFont="1" applyBorder="1" applyAlignment="1">
      <alignment horizontal="right" vertical="top" wrapText="1"/>
    </xf>
    <xf numFmtId="0" fontId="39" fillId="0" borderId="0" xfId="94" applyFont="1" applyBorder="1" applyAlignment="1">
      <alignment horizontal="center" vertical="center" wrapText="1"/>
    </xf>
    <xf numFmtId="0" fontId="20" fillId="0" borderId="0" xfId="94" applyFont="1" applyFill="1" applyBorder="1" applyAlignment="1">
      <alignment horizontal="left" vertical="top" wrapText="1"/>
    </xf>
    <xf numFmtId="0" fontId="20" fillId="0" borderId="0" xfId="94" applyFont="1" applyAlignment="1">
      <alignment horizontal="center"/>
    </xf>
    <xf numFmtId="0" fontId="20" fillId="0" borderId="0" xfId="94" applyFont="1" applyAlignment="1">
      <alignment wrapText="1"/>
    </xf>
    <xf numFmtId="0" fontId="39" fillId="0" borderId="0" xfId="94" applyFont="1" applyBorder="1" applyAlignment="1">
      <alignment horizontal="left" vertical="center" wrapText="1"/>
    </xf>
    <xf numFmtId="0" fontId="20" fillId="0" borderId="0" xfId="94" applyFont="1" applyAlignment="1">
      <alignment horizontal="center" vertical="center"/>
    </xf>
    <xf numFmtId="0" fontId="20" fillId="0" borderId="10" xfId="94" applyFont="1" applyBorder="1" applyAlignment="1">
      <alignment horizontal="center"/>
    </xf>
    <xf numFmtId="0" fontId="20" fillId="0" borderId="10" xfId="94" applyFont="1" applyBorder="1" applyAlignment="1">
      <alignment wrapText="1"/>
    </xf>
    <xf numFmtId="0" fontId="39" fillId="0" borderId="0" xfId="94" applyFont="1" applyAlignment="1">
      <alignment horizontal="right" wrapText="1"/>
    </xf>
    <xf numFmtId="167" fontId="20" fillId="0" borderId="0" xfId="95" applyNumberFormat="1" applyFont="1" applyFill="1" applyBorder="1" applyAlignment="1">
      <alignment horizontal="right" wrapText="1"/>
    </xf>
    <xf numFmtId="4" fontId="20" fillId="0" borderId="0" xfId="94" applyNumberFormat="1" applyFont="1" applyFill="1" applyBorder="1" applyAlignment="1">
      <alignment horizontal="right" wrapText="1"/>
    </xf>
    <xf numFmtId="4" fontId="34" fillId="0" borderId="0" xfId="94" applyNumberFormat="1" applyFont="1" applyFill="1" applyBorder="1" applyAlignment="1">
      <alignment horizontal="right" wrapText="1"/>
    </xf>
    <xf numFmtId="4" fontId="39" fillId="0" borderId="0" xfId="94" applyNumberFormat="1" applyFont="1" applyFill="1" applyBorder="1" applyAlignment="1">
      <alignment horizontal="right" wrapText="1"/>
    </xf>
    <xf numFmtId="0" fontId="0" fillId="3" borderId="28" xfId="0" applyFill="1" applyBorder="1" applyAlignment="1">
      <alignment horizontal="center" vertical="top"/>
    </xf>
    <xf numFmtId="0" fontId="79" fillId="3" borderId="29" xfId="0" applyFont="1" applyFill="1" applyBorder="1" applyAlignment="1">
      <alignment vertical="top"/>
    </xf>
    <xf numFmtId="0" fontId="0" fillId="3" borderId="29" xfId="0" applyFill="1" applyBorder="1" applyAlignment="1">
      <alignment horizontal="center"/>
    </xf>
    <xf numFmtId="4" fontId="0" fillId="3" borderId="29" xfId="0" applyNumberFormat="1" applyFill="1" applyBorder="1"/>
    <xf numFmtId="4" fontId="0" fillId="3" borderId="30" xfId="0" applyNumberFormat="1" applyFill="1" applyBorder="1"/>
    <xf numFmtId="0" fontId="80" fillId="0" borderId="29" xfId="0" applyFont="1" applyBorder="1" applyAlignment="1">
      <alignment horizontal="center" vertical="center"/>
    </xf>
    <xf numFmtId="0" fontId="80" fillId="0" borderId="29" xfId="0" applyFont="1" applyBorder="1" applyAlignment="1">
      <alignment horizontal="center" vertical="center" wrapText="1"/>
    </xf>
    <xf numFmtId="4" fontId="80" fillId="0" borderId="29" xfId="0" applyNumberFormat="1" applyFont="1" applyBorder="1" applyAlignment="1">
      <alignment horizontal="center" vertical="center"/>
    </xf>
    <xf numFmtId="4" fontId="80" fillId="0" borderId="29" xfId="0" applyNumberFormat="1" applyFont="1" applyBorder="1" applyAlignment="1">
      <alignment horizontal="center" vertical="center" wrapText="1"/>
    </xf>
    <xf numFmtId="0" fontId="38" fillId="0" borderId="29" xfId="0" applyFont="1" applyBorder="1"/>
    <xf numFmtId="0" fontId="35" fillId="0" borderId="29" xfId="0" applyFont="1" applyBorder="1"/>
    <xf numFmtId="4" fontId="38" fillId="0" borderId="29" xfId="0" applyNumberFormat="1" applyFont="1" applyBorder="1"/>
    <xf numFmtId="4" fontId="88" fillId="0" borderId="29" xfId="0" applyNumberFormat="1" applyFont="1" applyBorder="1"/>
    <xf numFmtId="0" fontId="88" fillId="0" borderId="29" xfId="0" applyFont="1" applyBorder="1" applyAlignment="1">
      <alignment horizontal="center"/>
    </xf>
    <xf numFmtId="0" fontId="88" fillId="0" borderId="29" xfId="0" applyFont="1" applyBorder="1" applyAlignment="1">
      <alignment horizontal="left" vertical="top"/>
    </xf>
    <xf numFmtId="4" fontId="86" fillId="0" borderId="0" xfId="0" applyNumberFormat="1" applyFont="1" applyBorder="1"/>
    <xf numFmtId="0" fontId="86" fillId="0" borderId="0" xfId="0" applyFont="1" applyBorder="1" applyAlignment="1">
      <alignment horizontal="center"/>
    </xf>
    <xf numFmtId="0" fontId="86" fillId="0" borderId="0" xfId="0" applyFont="1" applyBorder="1" applyAlignment="1">
      <alignment horizontal="left" vertical="top"/>
    </xf>
    <xf numFmtId="0" fontId="86" fillId="0" borderId="0" xfId="0" applyFont="1" applyBorder="1" applyAlignment="1">
      <alignment horizontal="center" vertical="top"/>
    </xf>
    <xf numFmtId="0" fontId="38" fillId="0" borderId="0" xfId="0" applyFont="1" applyAlignment="1">
      <alignment vertical="top"/>
    </xf>
    <xf numFmtId="0" fontId="38" fillId="0" borderId="0" xfId="0" applyFont="1" applyAlignment="1">
      <alignment horizontal="center"/>
    </xf>
    <xf numFmtId="0" fontId="85" fillId="0" borderId="0" xfId="241" applyFont="1" applyAlignment="1">
      <alignment horizontal="center" wrapText="1"/>
    </xf>
    <xf numFmtId="4" fontId="87" fillId="0" borderId="29" xfId="0" applyNumberFormat="1" applyFont="1" applyBorder="1"/>
    <xf numFmtId="4" fontId="38" fillId="0" borderId="13" xfId="0" applyNumberFormat="1" applyFont="1" applyBorder="1"/>
    <xf numFmtId="4" fontId="38" fillId="0" borderId="0" xfId="0" applyNumberFormat="1" applyFont="1"/>
    <xf numFmtId="0" fontId="38" fillId="0" borderId="0" xfId="0" applyFont="1" applyAlignment="1">
      <alignment horizontal="center" vertical="top"/>
    </xf>
    <xf numFmtId="0" fontId="86" fillId="0" borderId="29" xfId="0" applyFont="1" applyBorder="1" applyAlignment="1">
      <alignment horizontal="center" vertical="top"/>
    </xf>
    <xf numFmtId="0" fontId="38" fillId="0" borderId="29" xfId="0" applyFont="1" applyBorder="1" applyAlignment="1">
      <alignment horizontal="center"/>
    </xf>
    <xf numFmtId="0" fontId="38" fillId="0" borderId="29" xfId="0" applyFont="1" applyBorder="1" applyAlignment="1">
      <alignment horizontal="left" vertical="top"/>
    </xf>
    <xf numFmtId="0" fontId="38" fillId="0" borderId="29" xfId="0" applyFont="1" applyBorder="1" applyAlignment="1">
      <alignment horizontal="center" vertical="top"/>
    </xf>
    <xf numFmtId="0" fontId="36" fillId="0" borderId="0" xfId="241" applyFont="1"/>
    <xf numFmtId="0" fontId="81" fillId="0" borderId="0" xfId="241" applyFont="1" applyAlignment="1">
      <alignment horizontal="center"/>
    </xf>
    <xf numFmtId="0" fontId="81" fillId="0" borderId="0" xfId="241" applyFont="1" applyAlignment="1">
      <alignment wrapText="1"/>
    </xf>
    <xf numFmtId="0" fontId="82" fillId="0" borderId="0" xfId="241" applyFont="1" applyAlignment="1"/>
    <xf numFmtId="4" fontId="83" fillId="0" borderId="0" xfId="241" applyNumberFormat="1" applyFont="1" applyAlignment="1"/>
    <xf numFmtId="4" fontId="84" fillId="0" borderId="0" xfId="241" applyNumberFormat="1" applyFont="1" applyAlignment="1"/>
    <xf numFmtId="0" fontId="82" fillId="0" borderId="0" xfId="241" applyFont="1" applyAlignment="1">
      <alignment horizontal="right" wrapText="1"/>
    </xf>
    <xf numFmtId="4" fontId="84" fillId="0" borderId="0" xfId="241" applyNumberFormat="1" applyFont="1" applyBorder="1" applyAlignment="1"/>
    <xf numFmtId="0" fontId="85" fillId="0" borderId="0" xfId="241" applyFont="1" applyAlignment="1">
      <alignment horizontal="left"/>
    </xf>
    <xf numFmtId="0" fontId="85" fillId="0" borderId="0" xfId="241" applyFont="1" applyAlignment="1">
      <alignment wrapText="1"/>
    </xf>
    <xf numFmtId="0" fontId="85" fillId="0" borderId="0" xfId="241" applyFont="1" applyAlignment="1"/>
    <xf numFmtId="0" fontId="31" fillId="0" borderId="0" xfId="241" applyFont="1" applyBorder="1" applyAlignment="1">
      <alignment horizontal="right" vertical="center"/>
    </xf>
    <xf numFmtId="0" fontId="13" fillId="0" borderId="3" xfId="241" applyBorder="1" applyAlignment="1">
      <alignment horizontal="center"/>
    </xf>
    <xf numFmtId="0" fontId="13" fillId="0" borderId="1" xfId="241" applyBorder="1" applyAlignment="1">
      <alignment horizontal="center"/>
    </xf>
    <xf numFmtId="0" fontId="13" fillId="0" borderId="4" xfId="241" applyBorder="1" applyAlignment="1">
      <alignment horizontal="center"/>
    </xf>
    <xf numFmtId="0" fontId="13" fillId="0" borderId="5" xfId="241" applyBorder="1" applyAlignment="1">
      <alignment horizontal="center"/>
    </xf>
    <xf numFmtId="0" fontId="13" fillId="0" borderId="0" xfId="241" applyBorder="1" applyAlignment="1">
      <alignment horizontal="center"/>
    </xf>
    <xf numFmtId="0" fontId="13" fillId="0" borderId="6" xfId="241" applyBorder="1" applyAlignment="1">
      <alignment horizontal="center"/>
    </xf>
    <xf numFmtId="0" fontId="13" fillId="0" borderId="7" xfId="241" applyBorder="1" applyAlignment="1">
      <alignment horizontal="center"/>
    </xf>
    <xf numFmtId="0" fontId="13" fillId="0" borderId="2" xfId="241" applyBorder="1" applyAlignment="1">
      <alignment horizontal="center"/>
    </xf>
    <xf numFmtId="0" fontId="13" fillId="0" borderId="8" xfId="241" applyBorder="1" applyAlignment="1">
      <alignment horizontal="center"/>
    </xf>
    <xf numFmtId="0" fontId="32" fillId="0" borderId="0" xfId="241" applyFont="1" applyBorder="1" applyAlignment="1">
      <alignment horizontal="center" vertical="center" wrapText="1"/>
    </xf>
    <xf numFmtId="0" fontId="31" fillId="0" borderId="0" xfId="241" applyFont="1" applyAlignment="1">
      <alignment horizontal="left" vertical="top" wrapText="1"/>
    </xf>
    <xf numFmtId="0" fontId="31" fillId="0" borderId="6" xfId="241" applyFont="1" applyBorder="1" applyAlignment="1">
      <alignment horizontal="left" vertical="top" wrapText="1"/>
    </xf>
    <xf numFmtId="0" fontId="76" fillId="0" borderId="0" xfId="241" applyFont="1" applyAlignment="1">
      <alignment horizontal="left" vertical="top" wrapText="1"/>
    </xf>
    <xf numFmtId="0" fontId="76" fillId="0" borderId="6" xfId="241" applyFont="1" applyBorder="1" applyAlignment="1">
      <alignment horizontal="left" vertical="top" wrapText="1"/>
    </xf>
    <xf numFmtId="0" fontId="33" fillId="0" borderId="28" xfId="241" applyFont="1" applyFill="1" applyBorder="1" applyAlignment="1"/>
    <xf numFmtId="0" fontId="33" fillId="0" borderId="29" xfId="241" applyFont="1" applyFill="1" applyBorder="1" applyAlignment="1"/>
    <xf numFmtId="0" fontId="13" fillId="0" borderId="29" xfId="241" applyFill="1" applyBorder="1" applyAlignment="1"/>
    <xf numFmtId="0" fontId="13" fillId="0" borderId="30" xfId="241" applyFill="1" applyBorder="1" applyAlignment="1"/>
    <xf numFmtId="4" fontId="34" fillId="0" borderId="0" xfId="241" applyNumberFormat="1" applyFont="1" applyAlignment="1">
      <alignment wrapText="1"/>
    </xf>
    <xf numFmtId="0" fontId="0" fillId="0" borderId="0" xfId="0" applyAlignment="1">
      <alignment wrapText="1"/>
    </xf>
    <xf numFmtId="0" fontId="82" fillId="0" borderId="0" xfId="241" applyFont="1" applyAlignment="1">
      <alignment horizontal="left" wrapText="1"/>
    </xf>
    <xf numFmtId="0" fontId="33" fillId="0" borderId="11" xfId="241" applyFont="1" applyFill="1" applyBorder="1" applyAlignment="1">
      <alignment wrapText="1"/>
    </xf>
    <xf numFmtId="0" fontId="13" fillId="0" borderId="11" xfId="241" applyFill="1" applyBorder="1" applyAlignment="1">
      <alignment wrapText="1"/>
    </xf>
  </cellXfs>
  <cellStyles count="418">
    <cellStyle name="20% - Accent1" xfId="103" xr:uid="{00000000-0005-0000-0000-000000000000}"/>
    <cellStyle name="20% - Accent2" xfId="104" xr:uid="{00000000-0005-0000-0000-000001000000}"/>
    <cellStyle name="20% - Accent3" xfId="105" xr:uid="{00000000-0005-0000-0000-000002000000}"/>
    <cellStyle name="20% - Accent4" xfId="106" xr:uid="{00000000-0005-0000-0000-000003000000}"/>
    <cellStyle name="20% - Accent5" xfId="107" xr:uid="{00000000-0005-0000-0000-000004000000}"/>
    <cellStyle name="20% - Accent6" xfId="108" xr:uid="{00000000-0005-0000-0000-000005000000}"/>
    <cellStyle name="20% - Isticanje1 2" xfId="109" xr:uid="{00000000-0005-0000-0000-000006000000}"/>
    <cellStyle name="20% - Isticanje1 2 2" xfId="110" xr:uid="{00000000-0005-0000-0000-000007000000}"/>
    <cellStyle name="20% - Isticanje2 2" xfId="111" xr:uid="{00000000-0005-0000-0000-000008000000}"/>
    <cellStyle name="20% - Isticanje2 2 2" xfId="112" xr:uid="{00000000-0005-0000-0000-000009000000}"/>
    <cellStyle name="20% - Isticanje3 2" xfId="113" xr:uid="{00000000-0005-0000-0000-00000A000000}"/>
    <cellStyle name="20% - Isticanje3 2 2" xfId="114" xr:uid="{00000000-0005-0000-0000-00000B000000}"/>
    <cellStyle name="20% - Isticanje4 2" xfId="115" xr:uid="{00000000-0005-0000-0000-00000C000000}"/>
    <cellStyle name="20% - Isticanje4 2 2" xfId="116" xr:uid="{00000000-0005-0000-0000-00000D000000}"/>
    <cellStyle name="20% - Isticanje5 2" xfId="117" xr:uid="{00000000-0005-0000-0000-00000E000000}"/>
    <cellStyle name="20% - Isticanje6 2" xfId="118" xr:uid="{00000000-0005-0000-0000-00000F000000}"/>
    <cellStyle name="20% - Isticanje6 2 2" xfId="119" xr:uid="{00000000-0005-0000-0000-000010000000}"/>
    <cellStyle name="40% - Accent1" xfId="120" xr:uid="{00000000-0005-0000-0000-000011000000}"/>
    <cellStyle name="40% - Accent2" xfId="121" xr:uid="{00000000-0005-0000-0000-000012000000}"/>
    <cellStyle name="40% - Accent3" xfId="122" xr:uid="{00000000-0005-0000-0000-000013000000}"/>
    <cellStyle name="40% - Accent4" xfId="123" xr:uid="{00000000-0005-0000-0000-000014000000}"/>
    <cellStyle name="40% - Accent5" xfId="124" xr:uid="{00000000-0005-0000-0000-000015000000}"/>
    <cellStyle name="40% - Accent6" xfId="125" xr:uid="{00000000-0005-0000-0000-000016000000}"/>
    <cellStyle name="40% - Isticanje1 2" xfId="126" xr:uid="{00000000-0005-0000-0000-000017000000}"/>
    <cellStyle name="40% - Isticanje2 2" xfId="127" xr:uid="{00000000-0005-0000-0000-000018000000}"/>
    <cellStyle name="40% - Isticanje3 2" xfId="128" xr:uid="{00000000-0005-0000-0000-000019000000}"/>
    <cellStyle name="40% - Isticanje3 2 2" xfId="129" xr:uid="{00000000-0005-0000-0000-00001A000000}"/>
    <cellStyle name="40% - Isticanje4 2" xfId="130" xr:uid="{00000000-0005-0000-0000-00001B000000}"/>
    <cellStyle name="40% - Isticanje4 2 2" xfId="131" xr:uid="{00000000-0005-0000-0000-00001C000000}"/>
    <cellStyle name="40% - Isticanje5 2" xfId="132" xr:uid="{00000000-0005-0000-0000-00001D000000}"/>
    <cellStyle name="40% - Isticanje5 2 2" xfId="133" xr:uid="{00000000-0005-0000-0000-00001E000000}"/>
    <cellStyle name="40% - Isticanje6 2" xfId="134" xr:uid="{00000000-0005-0000-0000-00001F000000}"/>
    <cellStyle name="40% - Isticanje6 2 2" xfId="135" xr:uid="{00000000-0005-0000-0000-000020000000}"/>
    <cellStyle name="40% - Naglasak1" xfId="136" xr:uid="{00000000-0005-0000-0000-000021000000}"/>
    <cellStyle name="40% - Naglasak1 2" xfId="137" xr:uid="{00000000-0005-0000-0000-000022000000}"/>
    <cellStyle name="60% - Accent1" xfId="138" xr:uid="{00000000-0005-0000-0000-000023000000}"/>
    <cellStyle name="60% - Accent2" xfId="139" xr:uid="{00000000-0005-0000-0000-000024000000}"/>
    <cellStyle name="60% - Accent3" xfId="140" xr:uid="{00000000-0005-0000-0000-000025000000}"/>
    <cellStyle name="60% - Accent4" xfId="141" xr:uid="{00000000-0005-0000-0000-000026000000}"/>
    <cellStyle name="60% - Accent5" xfId="142" xr:uid="{00000000-0005-0000-0000-000027000000}"/>
    <cellStyle name="60% - Accent6" xfId="143" xr:uid="{00000000-0005-0000-0000-000028000000}"/>
    <cellStyle name="60% - Isticanje1 2" xfId="144" xr:uid="{00000000-0005-0000-0000-000029000000}"/>
    <cellStyle name="60% - Isticanje1 2 2" xfId="145" xr:uid="{00000000-0005-0000-0000-00002A000000}"/>
    <cellStyle name="60% - Isticanje2 2" xfId="146" xr:uid="{00000000-0005-0000-0000-00002B000000}"/>
    <cellStyle name="60% - Isticanje2 2 2" xfId="147" xr:uid="{00000000-0005-0000-0000-00002C000000}"/>
    <cellStyle name="60% - Isticanje3 2" xfId="148" xr:uid="{00000000-0005-0000-0000-00002D000000}"/>
    <cellStyle name="60% - Isticanje3 2 2" xfId="149" xr:uid="{00000000-0005-0000-0000-00002E000000}"/>
    <cellStyle name="60% - Isticanje4 2" xfId="150" xr:uid="{00000000-0005-0000-0000-00002F000000}"/>
    <cellStyle name="60% - Isticanje4 2 2" xfId="151" xr:uid="{00000000-0005-0000-0000-000030000000}"/>
    <cellStyle name="60% - Isticanje5 2" xfId="152" xr:uid="{00000000-0005-0000-0000-000031000000}"/>
    <cellStyle name="60% - Isticanje5 2 2" xfId="153" xr:uid="{00000000-0005-0000-0000-000032000000}"/>
    <cellStyle name="60% - Isticanje6 2" xfId="154" xr:uid="{00000000-0005-0000-0000-000033000000}"/>
    <cellStyle name="60% - Isticanje6 2 2" xfId="155" xr:uid="{00000000-0005-0000-0000-000034000000}"/>
    <cellStyle name="Accent1" xfId="156" xr:uid="{00000000-0005-0000-0000-000035000000}"/>
    <cellStyle name="Accent2" xfId="157" xr:uid="{00000000-0005-0000-0000-000036000000}"/>
    <cellStyle name="Accent3" xfId="158" xr:uid="{00000000-0005-0000-0000-000037000000}"/>
    <cellStyle name="Accent4" xfId="159" xr:uid="{00000000-0005-0000-0000-000038000000}"/>
    <cellStyle name="Accent5" xfId="160" xr:uid="{00000000-0005-0000-0000-000039000000}"/>
    <cellStyle name="Accent6" xfId="161" xr:uid="{00000000-0005-0000-0000-00003A000000}"/>
    <cellStyle name="Bad" xfId="162" xr:uid="{00000000-0005-0000-0000-00003B000000}"/>
    <cellStyle name="Bilješka 2" xfId="163" xr:uid="{00000000-0005-0000-0000-00003C000000}"/>
    <cellStyle name="Bilješka 2 2" xfId="164" xr:uid="{00000000-0005-0000-0000-00003D000000}"/>
    <cellStyle name="Calculation" xfId="165" xr:uid="{00000000-0005-0000-0000-00003E000000}"/>
    <cellStyle name="Check Cell" xfId="166" xr:uid="{00000000-0005-0000-0000-00003F000000}"/>
    <cellStyle name="Comma 10" xfId="1" xr:uid="{00000000-0005-0000-0000-000040000000}"/>
    <cellStyle name="Comma 10 2" xfId="353" xr:uid="{0BB2059B-2CC7-4784-85DE-4E89F812CF5E}"/>
    <cellStyle name="Comma 11" xfId="2" xr:uid="{00000000-0005-0000-0000-000041000000}"/>
    <cellStyle name="Comma 11 2" xfId="354" xr:uid="{36345F87-F126-4CB1-AC15-4EC74E0EE99A}"/>
    <cellStyle name="Comma 12" xfId="3" xr:uid="{00000000-0005-0000-0000-000042000000}"/>
    <cellStyle name="Comma 12 2" xfId="355" xr:uid="{188213B1-002B-4A0D-B557-72A14740C04B}"/>
    <cellStyle name="Comma 13" xfId="4" xr:uid="{00000000-0005-0000-0000-000043000000}"/>
    <cellStyle name="Comma 13 2" xfId="356" xr:uid="{B694E758-586B-4A75-BE81-7A61253E12D3}"/>
    <cellStyle name="Comma 14" xfId="5" xr:uid="{00000000-0005-0000-0000-000044000000}"/>
    <cellStyle name="Comma 14 2" xfId="357" xr:uid="{FF2B6962-0310-435B-B49E-B854F1CEF8E6}"/>
    <cellStyle name="Comma 15" xfId="6" xr:uid="{00000000-0005-0000-0000-000045000000}"/>
    <cellStyle name="Comma 15 2" xfId="358" xr:uid="{9126DB8B-785D-4229-972B-1D6EF9B4DE35}"/>
    <cellStyle name="Comma 16" xfId="7" xr:uid="{00000000-0005-0000-0000-000046000000}"/>
    <cellStyle name="Comma 16 2" xfId="359" xr:uid="{A07F6F68-FCA6-4B10-8539-186EC39E718A}"/>
    <cellStyle name="Comma 17" xfId="8" xr:uid="{00000000-0005-0000-0000-000047000000}"/>
    <cellStyle name="Comma 17 2" xfId="360" xr:uid="{16020ED8-759D-47B8-9AB8-C2212FA3BE5D}"/>
    <cellStyle name="Comma 18" xfId="9" xr:uid="{00000000-0005-0000-0000-000048000000}"/>
    <cellStyle name="Comma 18 2" xfId="361" xr:uid="{67ABDD74-2EB2-481F-8741-221A80353679}"/>
    <cellStyle name="Comma 19" xfId="10" xr:uid="{00000000-0005-0000-0000-000049000000}"/>
    <cellStyle name="Comma 19 2" xfId="362" xr:uid="{55CA7753-E47E-4EAD-8B41-2016155C0D41}"/>
    <cellStyle name="Comma 2" xfId="11" xr:uid="{00000000-0005-0000-0000-00004A000000}"/>
    <cellStyle name="Comma 2 2" xfId="363" xr:uid="{8813F38E-E3E9-4E65-BE59-613E7D6C74B3}"/>
    <cellStyle name="Comma 20" xfId="12" xr:uid="{00000000-0005-0000-0000-00004B000000}"/>
    <cellStyle name="Comma 20 2" xfId="364" xr:uid="{2A7F02E7-6CAA-40AC-A52D-A1542E9A79AE}"/>
    <cellStyle name="Comma 21" xfId="13" xr:uid="{00000000-0005-0000-0000-00004C000000}"/>
    <cellStyle name="Comma 21 2" xfId="365" xr:uid="{5C18DA77-1C53-41AF-B680-C041778D2ADD}"/>
    <cellStyle name="Comma 22" xfId="14" xr:uid="{00000000-0005-0000-0000-00004D000000}"/>
    <cellStyle name="Comma 22 2" xfId="366" xr:uid="{7C5B3D46-A617-4599-9BDE-B7DF8673A67B}"/>
    <cellStyle name="Comma 23" xfId="15" xr:uid="{00000000-0005-0000-0000-00004E000000}"/>
    <cellStyle name="Comma 23 2" xfId="367" xr:uid="{28BB5521-0818-45CF-A3D2-28919636FF72}"/>
    <cellStyle name="Comma 24" xfId="16" xr:uid="{00000000-0005-0000-0000-00004F000000}"/>
    <cellStyle name="Comma 24 2" xfId="368" xr:uid="{3B64613A-B42D-4A5A-99D5-9BD24E84D719}"/>
    <cellStyle name="Comma 25" xfId="17" xr:uid="{00000000-0005-0000-0000-000050000000}"/>
    <cellStyle name="Comma 25 2" xfId="369" xr:uid="{A64C066E-0DDE-4ECE-A675-1D6FB9CB2CD1}"/>
    <cellStyle name="Comma 26" xfId="18" xr:uid="{00000000-0005-0000-0000-000051000000}"/>
    <cellStyle name="Comma 26 2" xfId="370" xr:uid="{F6E72523-70F1-445A-A819-3F6AE816409F}"/>
    <cellStyle name="Comma 27" xfId="19" xr:uid="{00000000-0005-0000-0000-000052000000}"/>
    <cellStyle name="Comma 27 2" xfId="371" xr:uid="{B93D18B0-0400-478C-9F30-D7670BEF94F1}"/>
    <cellStyle name="Comma 28" xfId="20" xr:uid="{00000000-0005-0000-0000-000053000000}"/>
    <cellStyle name="Comma 28 2" xfId="372" xr:uid="{FFA0D184-CD1B-4336-8BAE-BF2D7AD46019}"/>
    <cellStyle name="Comma 29" xfId="21" xr:uid="{00000000-0005-0000-0000-000054000000}"/>
    <cellStyle name="Comma 29 2" xfId="373" xr:uid="{54D0DA49-7DA4-42C4-A42C-E2078B05F935}"/>
    <cellStyle name="Comma 3" xfId="22" xr:uid="{00000000-0005-0000-0000-000055000000}"/>
    <cellStyle name="Comma 3 2" xfId="85" xr:uid="{00000000-0005-0000-0000-000056000000}"/>
    <cellStyle name="Comma 3 3" xfId="374" xr:uid="{8D53EFD6-148A-4EED-9C01-E1AAA407C1A6}"/>
    <cellStyle name="Comma 30" xfId="23" xr:uid="{00000000-0005-0000-0000-000057000000}"/>
    <cellStyle name="Comma 30 2" xfId="375" xr:uid="{D57A7BAF-1181-402A-BC4A-4DAA42112B51}"/>
    <cellStyle name="Comma 31" xfId="24" xr:uid="{00000000-0005-0000-0000-000058000000}"/>
    <cellStyle name="Comma 31 2" xfId="376" xr:uid="{EBD5A345-8858-4453-9E9D-588734EE1D9E}"/>
    <cellStyle name="Comma 32" xfId="25" xr:uid="{00000000-0005-0000-0000-000059000000}"/>
    <cellStyle name="Comma 32 2" xfId="377" xr:uid="{EB264578-C303-40AD-BC3D-9D07030C79EA}"/>
    <cellStyle name="Comma 33" xfId="26" xr:uid="{00000000-0005-0000-0000-00005A000000}"/>
    <cellStyle name="Comma 4" xfId="27" xr:uid="{00000000-0005-0000-0000-00005B000000}"/>
    <cellStyle name="Comma 4 2" xfId="378" xr:uid="{364D07B3-5C12-47BC-8B4D-B393598202C0}"/>
    <cellStyle name="Comma 5" xfId="28" xr:uid="{00000000-0005-0000-0000-00005C000000}"/>
    <cellStyle name="Comma 5 2" xfId="379" xr:uid="{5F4700F2-D969-475F-AC7D-9C77F33D7990}"/>
    <cellStyle name="Comma 6" xfId="29" xr:uid="{00000000-0005-0000-0000-00005D000000}"/>
    <cellStyle name="Comma 6 2" xfId="380" xr:uid="{CA1F33D8-2BDC-43A9-8F18-A7D4CABCBB98}"/>
    <cellStyle name="Comma 7" xfId="30" xr:uid="{00000000-0005-0000-0000-00005E000000}"/>
    <cellStyle name="Comma 7 2" xfId="381" xr:uid="{E1A05390-9DAB-4798-AE28-54ECE50B46FE}"/>
    <cellStyle name="Comma 8" xfId="31" xr:uid="{00000000-0005-0000-0000-00005F000000}"/>
    <cellStyle name="Comma 8 2" xfId="382" xr:uid="{A5F7D0AE-0781-4839-A585-2387BA913F83}"/>
    <cellStyle name="Comma 9" xfId="32" xr:uid="{00000000-0005-0000-0000-000060000000}"/>
    <cellStyle name="Comma 9 2" xfId="383" xr:uid="{97126F3E-5A68-4356-B151-56E86EDEE296}"/>
    <cellStyle name="Currency 2" xfId="167" xr:uid="{00000000-0005-0000-0000-000061000000}"/>
    <cellStyle name="Currency 2 2" xfId="393" xr:uid="{9145FA1B-EC89-479A-9501-4F78206EADE2}"/>
    <cellStyle name="Dobro 2" xfId="168" xr:uid="{00000000-0005-0000-0000-000062000000}"/>
    <cellStyle name="Dobro 2 2" xfId="169" xr:uid="{00000000-0005-0000-0000-000063000000}"/>
    <cellStyle name="Explanatory Text" xfId="170" xr:uid="{00000000-0005-0000-0000-000064000000}"/>
    <cellStyle name="Heading 1" xfId="171" xr:uid="{00000000-0005-0000-0000-000065000000}"/>
    <cellStyle name="Heading 2" xfId="172" xr:uid="{00000000-0005-0000-0000-000066000000}"/>
    <cellStyle name="Heading 3" xfId="173" xr:uid="{00000000-0005-0000-0000-000067000000}"/>
    <cellStyle name="Heading 4" xfId="174" xr:uid="{00000000-0005-0000-0000-000068000000}"/>
    <cellStyle name="Hiperveza 10 2" xfId="175" xr:uid="{00000000-0005-0000-0000-000069000000}"/>
    <cellStyle name="Hiperveza 10 3" xfId="176" xr:uid="{00000000-0005-0000-0000-00006A000000}"/>
    <cellStyle name="Hiperveza 2" xfId="177" xr:uid="{00000000-0005-0000-0000-00006B000000}"/>
    <cellStyle name="Hiperveza 2 2" xfId="178" xr:uid="{00000000-0005-0000-0000-00006C000000}"/>
    <cellStyle name="Hiperveza 2 3" xfId="179" xr:uid="{00000000-0005-0000-0000-00006D000000}"/>
    <cellStyle name="Hiperveza 3 2" xfId="180" xr:uid="{00000000-0005-0000-0000-00006E000000}"/>
    <cellStyle name="Hiperveza 3 3" xfId="181" xr:uid="{00000000-0005-0000-0000-00006F000000}"/>
    <cellStyle name="Input" xfId="182" xr:uid="{00000000-0005-0000-0000-000070000000}"/>
    <cellStyle name="Isticanje1 2" xfId="183" xr:uid="{00000000-0005-0000-0000-000071000000}"/>
    <cellStyle name="Isticanje1 2 2" xfId="184" xr:uid="{00000000-0005-0000-0000-000072000000}"/>
    <cellStyle name="Isticanje2 2" xfId="185" xr:uid="{00000000-0005-0000-0000-000073000000}"/>
    <cellStyle name="Isticanje2 2 2" xfId="186" xr:uid="{00000000-0005-0000-0000-000074000000}"/>
    <cellStyle name="Isticanje2 2 3" xfId="187" xr:uid="{00000000-0005-0000-0000-000075000000}"/>
    <cellStyle name="Isticanje2 3" xfId="188" xr:uid="{00000000-0005-0000-0000-000076000000}"/>
    <cellStyle name="Isticanje3 2" xfId="189" xr:uid="{00000000-0005-0000-0000-000077000000}"/>
    <cellStyle name="Isticanje3 2 2" xfId="190" xr:uid="{00000000-0005-0000-0000-000078000000}"/>
    <cellStyle name="Isticanje4 2" xfId="191" xr:uid="{00000000-0005-0000-0000-000079000000}"/>
    <cellStyle name="Isticanje4 2 2" xfId="192" xr:uid="{00000000-0005-0000-0000-00007A000000}"/>
    <cellStyle name="Isticanje5 2" xfId="193" xr:uid="{00000000-0005-0000-0000-00007B000000}"/>
    <cellStyle name="Isticanje6 2" xfId="194" xr:uid="{00000000-0005-0000-0000-00007C000000}"/>
    <cellStyle name="Isticanje6 2 2" xfId="195" xr:uid="{00000000-0005-0000-0000-00007D000000}"/>
    <cellStyle name="Izlaz 2" xfId="196" xr:uid="{00000000-0005-0000-0000-00007E000000}"/>
    <cellStyle name="Izlaz 2 2" xfId="197" xr:uid="{00000000-0005-0000-0000-00007F000000}"/>
    <cellStyle name="Izračun 2" xfId="198" xr:uid="{00000000-0005-0000-0000-000080000000}"/>
    <cellStyle name="Izračun 2 2" xfId="199" xr:uid="{00000000-0005-0000-0000-000081000000}"/>
    <cellStyle name="kolona A" xfId="33" xr:uid="{00000000-0005-0000-0000-000082000000}"/>
    <cellStyle name="kolona B" xfId="34" xr:uid="{00000000-0005-0000-0000-000083000000}"/>
    <cellStyle name="kolona C" xfId="35" xr:uid="{00000000-0005-0000-0000-000084000000}"/>
    <cellStyle name="kolona D" xfId="36" xr:uid="{00000000-0005-0000-0000-000085000000}"/>
    <cellStyle name="kolona E" xfId="37" xr:uid="{00000000-0005-0000-0000-000086000000}"/>
    <cellStyle name="kolona F" xfId="38" xr:uid="{00000000-0005-0000-0000-000087000000}"/>
    <cellStyle name="kolona G" xfId="39" xr:uid="{00000000-0005-0000-0000-000088000000}"/>
    <cellStyle name="kolona H" xfId="40" xr:uid="{00000000-0005-0000-0000-000089000000}"/>
    <cellStyle name="Linked Cell" xfId="200" xr:uid="{00000000-0005-0000-0000-00008A000000}"/>
    <cellStyle name="Loše 2" xfId="201" xr:uid="{00000000-0005-0000-0000-00008B000000}"/>
    <cellStyle name="Loše 2 2" xfId="202" xr:uid="{00000000-0005-0000-0000-00008C000000}"/>
    <cellStyle name="Naslov 1 2" xfId="203" xr:uid="{00000000-0005-0000-0000-00008D000000}"/>
    <cellStyle name="Naslov 1 2 2" xfId="204" xr:uid="{00000000-0005-0000-0000-00008E000000}"/>
    <cellStyle name="Naslov 2 2" xfId="205" xr:uid="{00000000-0005-0000-0000-00008F000000}"/>
    <cellStyle name="Naslov 2 2 2" xfId="206" xr:uid="{00000000-0005-0000-0000-000090000000}"/>
    <cellStyle name="Naslov 3 2" xfId="207" xr:uid="{00000000-0005-0000-0000-000091000000}"/>
    <cellStyle name="Naslov 3 2 2" xfId="208" xr:uid="{00000000-0005-0000-0000-000092000000}"/>
    <cellStyle name="Naslov 4 2" xfId="209" xr:uid="{00000000-0005-0000-0000-000093000000}"/>
    <cellStyle name="Naslov 4 2 2" xfId="210" xr:uid="{00000000-0005-0000-0000-000094000000}"/>
    <cellStyle name="Naslov 5" xfId="211" xr:uid="{00000000-0005-0000-0000-000095000000}"/>
    <cellStyle name="Naslov 5 2" xfId="212" xr:uid="{00000000-0005-0000-0000-000096000000}"/>
    <cellStyle name="Neutral" xfId="213" xr:uid="{00000000-0005-0000-0000-000097000000}"/>
    <cellStyle name="Neutralno 2" xfId="214" xr:uid="{00000000-0005-0000-0000-000098000000}"/>
    <cellStyle name="Neutralno 2 2" xfId="215" xr:uid="{00000000-0005-0000-0000-000099000000}"/>
    <cellStyle name="Normal 11 2" xfId="216" xr:uid="{00000000-0005-0000-0000-00009A000000}"/>
    <cellStyle name="Normal 13 2" xfId="86" xr:uid="{00000000-0005-0000-0000-00009B000000}"/>
    <cellStyle name="Normal 17" xfId="41" xr:uid="{00000000-0005-0000-0000-00009C000000}"/>
    <cellStyle name="Normal 17 2" xfId="82" xr:uid="{00000000-0005-0000-0000-00009D000000}"/>
    <cellStyle name="Normal 17 2 2" xfId="386" xr:uid="{624D1846-0FDE-451B-A4A2-D7C24BDD0286}"/>
    <cellStyle name="Normal 17 3" xfId="87" xr:uid="{00000000-0005-0000-0000-00009E000000}"/>
    <cellStyle name="Normal 17 3 2" xfId="340" xr:uid="{00000000-0005-0000-0000-00009F000000}"/>
    <cellStyle name="Normal 17 3 2 2" xfId="410" xr:uid="{A4BFDD9E-C202-402F-99D2-AF4287DB1F1B}"/>
    <cellStyle name="Normal 17 3 3" xfId="342" xr:uid="{00000000-0005-0000-0000-0000A0000000}"/>
    <cellStyle name="Normal 17 3 3 2" xfId="412" xr:uid="{3E69DFA6-6D66-4F90-9A08-C72320F11E1B}"/>
    <cellStyle name="Normal 17 3 4" xfId="345" xr:uid="{00000000-0005-0000-0000-0000A1000000}"/>
    <cellStyle name="Normal 17 3 4 2" xfId="415" xr:uid="{69E77531-C6F6-4C78-88BB-CCD1433CE961}"/>
    <cellStyle name="Normal 17 3 5" xfId="389" xr:uid="{0707A011-5847-424B-BD14-2A94943F4909}"/>
    <cellStyle name="Normal 17 4" xfId="384" xr:uid="{15A727DE-CC1B-49CC-BEF9-1CEA4803DCA6}"/>
    <cellStyle name="Normal 2" xfId="42" xr:uid="{00000000-0005-0000-0000-0000A2000000}"/>
    <cellStyle name="Normal 2 2" xfId="81" xr:uid="{00000000-0005-0000-0000-0000A3000000}"/>
    <cellStyle name="Normal 2 2 2" xfId="217" xr:uid="{00000000-0005-0000-0000-0000A4000000}"/>
    <cellStyle name="Normal 2 2 3 2" xfId="347" xr:uid="{00000000-0005-0000-0000-0000A5000000}"/>
    <cellStyle name="Normal 20" xfId="43" xr:uid="{00000000-0005-0000-0000-0000A6000000}"/>
    <cellStyle name="Normal 3" xfId="44" xr:uid="{00000000-0005-0000-0000-0000A7000000}"/>
    <cellStyle name="Normal 3 2" xfId="83" xr:uid="{00000000-0005-0000-0000-0000A8000000}"/>
    <cellStyle name="Normal 3 2 2" xfId="88" xr:uid="{00000000-0005-0000-0000-0000A9000000}"/>
    <cellStyle name="Normal 3 2 3" xfId="341" xr:uid="{00000000-0005-0000-0000-0000AA000000}"/>
    <cellStyle name="Normal 3 2 3 2" xfId="411" xr:uid="{662F2DEC-5324-4B7A-9D19-C61130C105FF}"/>
    <cellStyle name="Normal 3 2 4" xfId="343" xr:uid="{00000000-0005-0000-0000-0000AB000000}"/>
    <cellStyle name="Normal 3 2 4 2" xfId="413" xr:uid="{6631133C-A972-4607-ABE3-354181F20770}"/>
    <cellStyle name="Normal 3 2 5" xfId="346" xr:uid="{00000000-0005-0000-0000-0000AC000000}"/>
    <cellStyle name="Normal 3 2 5 2" xfId="416" xr:uid="{F2F3747F-0E81-4179-9E68-CAF3EDF9DAD8}"/>
    <cellStyle name="Normal 3 2 6" xfId="387" xr:uid="{CD1FA98F-5F25-4591-AB3D-865D0F4BD364}"/>
    <cellStyle name="Normal 3 5" xfId="89" xr:uid="{00000000-0005-0000-0000-0000AD000000}"/>
    <cellStyle name="Normal 4" xfId="45" xr:uid="{00000000-0005-0000-0000-0000AE000000}"/>
    <cellStyle name="Normal 4 2" xfId="219" xr:uid="{00000000-0005-0000-0000-0000AF000000}"/>
    <cellStyle name="Normal 4 2 2" xfId="220" xr:uid="{00000000-0005-0000-0000-0000B0000000}"/>
    <cellStyle name="Normal 4 3" xfId="218" xr:uid="{00000000-0005-0000-0000-0000B1000000}"/>
    <cellStyle name="Normal 5" xfId="90" xr:uid="{00000000-0005-0000-0000-0000B2000000}"/>
    <cellStyle name="Normal 5 2" xfId="221" xr:uid="{00000000-0005-0000-0000-0000B3000000}"/>
    <cellStyle name="Normal 5 2 2" xfId="394" xr:uid="{6AC99A91-D378-4601-82B9-83BBD2D6D8E5}"/>
    <cellStyle name="Normal 6" xfId="222" xr:uid="{00000000-0005-0000-0000-0000B4000000}"/>
    <cellStyle name="Normal 7" xfId="223" xr:uid="{00000000-0005-0000-0000-0000B5000000}"/>
    <cellStyle name="Normal_ETD4820" xfId="385" xr:uid="{3879C205-3BA7-4647-BA6E-298994975DCF}"/>
    <cellStyle name="Normal1" xfId="46" xr:uid="{00000000-0005-0000-0000-0000B6000000}"/>
    <cellStyle name="Normal3" xfId="47" xr:uid="{00000000-0005-0000-0000-0000B7000000}"/>
    <cellStyle name="Normalno" xfId="0" builtinId="0"/>
    <cellStyle name="Normalno 10" xfId="224" xr:uid="{00000000-0005-0000-0000-0000B9000000}"/>
    <cellStyle name="Normalno 11" xfId="225" xr:uid="{00000000-0005-0000-0000-0000BA000000}"/>
    <cellStyle name="Normalno 11 2" xfId="226" xr:uid="{00000000-0005-0000-0000-0000BB000000}"/>
    <cellStyle name="Normalno 12" xfId="227" xr:uid="{00000000-0005-0000-0000-0000BC000000}"/>
    <cellStyle name="Normalno 12 2" xfId="395" xr:uid="{217FF517-51BC-4704-956F-B804A54D0222}"/>
    <cellStyle name="Normalno 13" xfId="228" xr:uid="{00000000-0005-0000-0000-0000BD000000}"/>
    <cellStyle name="Normalno 14" xfId="229" xr:uid="{00000000-0005-0000-0000-0000BE000000}"/>
    <cellStyle name="Normalno 15" xfId="230" xr:uid="{00000000-0005-0000-0000-0000BF000000}"/>
    <cellStyle name="Normalno 16" xfId="98" xr:uid="{00000000-0005-0000-0000-0000C0000000}"/>
    <cellStyle name="Normalno 17" xfId="348" xr:uid="{00000000-0005-0000-0000-0000C1000000}"/>
    <cellStyle name="Normalno 17 2" xfId="417" xr:uid="{76CAABD0-90C8-4AC3-BAA1-1977742F15F2}"/>
    <cellStyle name="Normalno 18" xfId="349" xr:uid="{00000000-0005-0000-0000-0000C2000000}"/>
    <cellStyle name="Normalno 19" xfId="351" xr:uid="{00000000-0005-0000-0000-0000C3000000}"/>
    <cellStyle name="Normalno 2" xfId="84" xr:uid="{00000000-0005-0000-0000-0000C4000000}"/>
    <cellStyle name="Normalno 2 10" xfId="338" xr:uid="{00000000-0005-0000-0000-0000C5000000}"/>
    <cellStyle name="Normalno 2 11" xfId="388" xr:uid="{6A0ED55C-FD8A-4A78-9340-65BE24C26B3A}"/>
    <cellStyle name="Normalno 2 2" xfId="91" xr:uid="{00000000-0005-0000-0000-0000C6000000}"/>
    <cellStyle name="Normalno 2 2 2" xfId="232" xr:uid="{00000000-0005-0000-0000-0000C7000000}"/>
    <cellStyle name="Normalno 2 2_KTC-Pakrac_TC+BP_GHV-TROŠKOVNIK" xfId="233" xr:uid="{00000000-0005-0000-0000-0000C8000000}"/>
    <cellStyle name="Normalno 2 3" xfId="234" xr:uid="{00000000-0005-0000-0000-0000C9000000}"/>
    <cellStyle name="Normalno 2 3 2" xfId="235" xr:uid="{00000000-0005-0000-0000-0000CA000000}"/>
    <cellStyle name="Normalno 2 4" xfId="236" xr:uid="{00000000-0005-0000-0000-0000CB000000}"/>
    <cellStyle name="Normalno 2 4 2" xfId="350" xr:uid="{00000000-0005-0000-0000-0000CC000000}"/>
    <cellStyle name="Normalno 2 5" xfId="237" xr:uid="{00000000-0005-0000-0000-0000CD000000}"/>
    <cellStyle name="Normalno 2 6" xfId="238" xr:uid="{00000000-0005-0000-0000-0000CE000000}"/>
    <cellStyle name="Normalno 2 7" xfId="231" xr:uid="{00000000-0005-0000-0000-0000CF000000}"/>
    <cellStyle name="Normalno 2 8" xfId="339" xr:uid="{00000000-0005-0000-0000-0000D0000000}"/>
    <cellStyle name="Normalno 2 9" xfId="337" xr:uid="{00000000-0005-0000-0000-0000D1000000}"/>
    <cellStyle name="Normalno 2_KTC-Pakrac_TC+BP_GHV-TROŠKOVNIK" xfId="239" xr:uid="{00000000-0005-0000-0000-0000D2000000}"/>
    <cellStyle name="Normalno 20" xfId="352" xr:uid="{28A12D63-E388-4C37-A302-760BF904BAFE}"/>
    <cellStyle name="Normalno 3" xfId="94" xr:uid="{00000000-0005-0000-0000-0000D3000000}"/>
    <cellStyle name="Normalno 3 2" xfId="241" xr:uid="{00000000-0005-0000-0000-0000D4000000}"/>
    <cellStyle name="Normalno 3 2 2" xfId="242" xr:uid="{00000000-0005-0000-0000-0000D5000000}"/>
    <cellStyle name="Normalno 3 3" xfId="243" xr:uid="{00000000-0005-0000-0000-0000D6000000}"/>
    <cellStyle name="Normalno 3 4" xfId="240" xr:uid="{00000000-0005-0000-0000-0000D7000000}"/>
    <cellStyle name="Normalno 3 4 2" xfId="396" xr:uid="{E2309593-768A-4EF8-97DB-5422B4289DA1}"/>
    <cellStyle name="Normalno 3_KTC-Pakrac_TC+BP_GHV-TROŠKOVNIK" xfId="244" xr:uid="{00000000-0005-0000-0000-0000D8000000}"/>
    <cellStyle name="Normalno 4" xfId="245" xr:uid="{00000000-0005-0000-0000-0000D9000000}"/>
    <cellStyle name="Normalno 4 2" xfId="246" xr:uid="{00000000-0005-0000-0000-0000DA000000}"/>
    <cellStyle name="Normalno 4 2 2" xfId="247" xr:uid="{00000000-0005-0000-0000-0000DB000000}"/>
    <cellStyle name="Normalno 4 2 3" xfId="248" xr:uid="{00000000-0005-0000-0000-0000DC000000}"/>
    <cellStyle name="Normalno 4 3" xfId="249" xr:uid="{00000000-0005-0000-0000-0000DD000000}"/>
    <cellStyle name="Normalno 4 3 2" xfId="397" xr:uid="{A6F9B127-FD9A-4C58-BCA7-EBB2C15EB63F}"/>
    <cellStyle name="Normalno 4_KTC-Pakrac_TC+BP_GHV-TROŠKOVNIK" xfId="250" xr:uid="{00000000-0005-0000-0000-0000DE000000}"/>
    <cellStyle name="Normalno 5" xfId="251" xr:uid="{00000000-0005-0000-0000-0000DF000000}"/>
    <cellStyle name="Normalno 5 2" xfId="252" xr:uid="{00000000-0005-0000-0000-0000E0000000}"/>
    <cellStyle name="Normalno 5 3" xfId="253" xr:uid="{00000000-0005-0000-0000-0000E1000000}"/>
    <cellStyle name="Normalno 5 3 2" xfId="398" xr:uid="{0EC6026C-8C56-492C-BBBD-E98810795B6D}"/>
    <cellStyle name="Normalno 6" xfId="102" xr:uid="{00000000-0005-0000-0000-0000E2000000}"/>
    <cellStyle name="Normalno 6 2" xfId="255" xr:uid="{00000000-0005-0000-0000-0000E3000000}"/>
    <cellStyle name="Normalno 6 3" xfId="256" xr:uid="{00000000-0005-0000-0000-0000E4000000}"/>
    <cellStyle name="Normalno 6 4" xfId="254" xr:uid="{00000000-0005-0000-0000-0000E5000000}"/>
    <cellStyle name="Normalno 6 5" xfId="344" xr:uid="{00000000-0005-0000-0000-0000E6000000}"/>
    <cellStyle name="Normalno 6 5 2" xfId="414" xr:uid="{CF65BBC0-9B15-4FAF-B25D-109C5F049B00}"/>
    <cellStyle name="Normalno 6 6" xfId="392" xr:uid="{B3598EB9-B792-4C16-843E-CE7594792B40}"/>
    <cellStyle name="Normalno 7" xfId="257" xr:uid="{00000000-0005-0000-0000-0000E7000000}"/>
    <cellStyle name="Normalno 8" xfId="258" xr:uid="{00000000-0005-0000-0000-0000E8000000}"/>
    <cellStyle name="Normalno 9" xfId="259" xr:uid="{00000000-0005-0000-0000-0000E9000000}"/>
    <cellStyle name="Note 2" xfId="260" xr:uid="{00000000-0005-0000-0000-0000EA000000}"/>
    <cellStyle name="Obično 10 2" xfId="100" xr:uid="{00000000-0005-0000-0000-0000EB000000}"/>
    <cellStyle name="Obično 10 3" xfId="261" xr:uid="{00000000-0005-0000-0000-0000EC000000}"/>
    <cellStyle name="Obično 11 2" xfId="262" xr:uid="{00000000-0005-0000-0000-0000ED000000}"/>
    <cellStyle name="Obično 11 3" xfId="263" xr:uid="{00000000-0005-0000-0000-0000EE000000}"/>
    <cellStyle name="Obično 11 4" xfId="264" xr:uid="{00000000-0005-0000-0000-0000EF000000}"/>
    <cellStyle name="Obično 12 2" xfId="265" xr:uid="{00000000-0005-0000-0000-0000F0000000}"/>
    <cellStyle name="Obično 12 3" xfId="266" xr:uid="{00000000-0005-0000-0000-0000F1000000}"/>
    <cellStyle name="Obično 12 4" xfId="267" xr:uid="{00000000-0005-0000-0000-0000F2000000}"/>
    <cellStyle name="Obično 13 2" xfId="268" xr:uid="{00000000-0005-0000-0000-0000F3000000}"/>
    <cellStyle name="Obično 13 3" xfId="269" xr:uid="{00000000-0005-0000-0000-0000F4000000}"/>
    <cellStyle name="Obično 13 4" xfId="270" xr:uid="{00000000-0005-0000-0000-0000F5000000}"/>
    <cellStyle name="Obično 14" xfId="99" xr:uid="{00000000-0005-0000-0000-0000F6000000}"/>
    <cellStyle name="Obično 14 2" xfId="271" xr:uid="{00000000-0005-0000-0000-0000F7000000}"/>
    <cellStyle name="Obično 14 3" xfId="272" xr:uid="{00000000-0005-0000-0000-0000F8000000}"/>
    <cellStyle name="Obično 14 4" xfId="273" xr:uid="{00000000-0005-0000-0000-0000F9000000}"/>
    <cellStyle name="Obično 15 2" xfId="274" xr:uid="{00000000-0005-0000-0000-0000FA000000}"/>
    <cellStyle name="Obično 16 2" xfId="275" xr:uid="{00000000-0005-0000-0000-0000FB000000}"/>
    <cellStyle name="Obično 16 2 2" xfId="276" xr:uid="{00000000-0005-0000-0000-0000FC000000}"/>
    <cellStyle name="Obično 16 3" xfId="277" xr:uid="{00000000-0005-0000-0000-0000FD000000}"/>
    <cellStyle name="Obično 17 2" xfId="278" xr:uid="{00000000-0005-0000-0000-0000FE000000}"/>
    <cellStyle name="Obično 17 2 2" xfId="399" xr:uid="{47A564EC-3FF4-4B81-874C-C83F3C27B359}"/>
    <cellStyle name="Obično 18 2" xfId="279" xr:uid="{00000000-0005-0000-0000-0000FF000000}"/>
    <cellStyle name="Obično 18 2 2" xfId="280" xr:uid="{00000000-0005-0000-0000-000000010000}"/>
    <cellStyle name="Obično 18 3" xfId="281" xr:uid="{00000000-0005-0000-0000-000001010000}"/>
    <cellStyle name="Obično 19" xfId="97" xr:uid="{00000000-0005-0000-0000-000002010000}"/>
    <cellStyle name="Obično 19 2" xfId="282" xr:uid="{00000000-0005-0000-0000-000003010000}"/>
    <cellStyle name="Obično 19 2 2" xfId="283" xr:uid="{00000000-0005-0000-0000-000004010000}"/>
    <cellStyle name="Obično 2 2" xfId="284" xr:uid="{00000000-0005-0000-0000-000005010000}"/>
    <cellStyle name="Obično 2 3" xfId="285" xr:uid="{00000000-0005-0000-0000-000006010000}"/>
    <cellStyle name="Obično 2 4" xfId="286" xr:uid="{00000000-0005-0000-0000-000007010000}"/>
    <cellStyle name="Obično 20" xfId="287" xr:uid="{00000000-0005-0000-0000-000008010000}"/>
    <cellStyle name="Obično 20 2" xfId="288" xr:uid="{00000000-0005-0000-0000-000009010000}"/>
    <cellStyle name="Obično 20 2 2" xfId="289" xr:uid="{00000000-0005-0000-0000-00000A010000}"/>
    <cellStyle name="Obično 20 3" xfId="290" xr:uid="{00000000-0005-0000-0000-00000B010000}"/>
    <cellStyle name="Obično 20 4" xfId="291" xr:uid="{00000000-0005-0000-0000-00000C010000}"/>
    <cellStyle name="Obično 21" xfId="292" xr:uid="{00000000-0005-0000-0000-00000D010000}"/>
    <cellStyle name="Obično 21 2" xfId="293" xr:uid="{00000000-0005-0000-0000-00000E010000}"/>
    <cellStyle name="Obično 21 2 2" xfId="401" xr:uid="{30FF70A4-D6C3-44B8-8E73-8B4CE37428BE}"/>
    <cellStyle name="Obično 21 3" xfId="294" xr:uid="{00000000-0005-0000-0000-00000F010000}"/>
    <cellStyle name="Obično 21 3 2" xfId="402" xr:uid="{81F72B9B-C7D6-48CB-A0EC-11C746D0F088}"/>
    <cellStyle name="Obično 21 4" xfId="295" xr:uid="{00000000-0005-0000-0000-000010010000}"/>
    <cellStyle name="Obično 21 4 2" xfId="403" xr:uid="{45D5FCD9-41D8-48F4-9155-283BFCCF6104}"/>
    <cellStyle name="Obično 21 5" xfId="296" xr:uid="{00000000-0005-0000-0000-000011010000}"/>
    <cellStyle name="Obično 21 5 2" xfId="404" xr:uid="{57C27FFE-9EDD-462E-8F2A-B1EF6373A5C3}"/>
    <cellStyle name="Obično 21 6" xfId="297" xr:uid="{00000000-0005-0000-0000-000012010000}"/>
    <cellStyle name="Obično 21 6 2" xfId="405" xr:uid="{9920FD65-E5E4-45C6-82B8-9D3A4FCB0EAD}"/>
    <cellStyle name="Obično 21 7" xfId="400" xr:uid="{1ECEAABE-F4B3-47CC-9542-8D4048310A13}"/>
    <cellStyle name="Obično 22" xfId="298" xr:uid="{00000000-0005-0000-0000-000013010000}"/>
    <cellStyle name="Obično 3 2" xfId="299" xr:uid="{00000000-0005-0000-0000-000014010000}"/>
    <cellStyle name="Obično 3 3" xfId="300" xr:uid="{00000000-0005-0000-0000-000015010000}"/>
    <cellStyle name="Obično 4 2" xfId="301" xr:uid="{00000000-0005-0000-0000-000016010000}"/>
    <cellStyle name="Obično 4 3" xfId="302" xr:uid="{00000000-0005-0000-0000-000017010000}"/>
    <cellStyle name="Obično 4 4" xfId="303" xr:uid="{00000000-0005-0000-0000-000018010000}"/>
    <cellStyle name="Obično 5 2" xfId="304" xr:uid="{00000000-0005-0000-0000-000019010000}"/>
    <cellStyle name="Obično 5 3" xfId="305" xr:uid="{00000000-0005-0000-0000-00001A010000}"/>
    <cellStyle name="Obično 6 2" xfId="306" xr:uid="{00000000-0005-0000-0000-00001B010000}"/>
    <cellStyle name="Obično 6 3" xfId="307" xr:uid="{00000000-0005-0000-0000-00001C010000}"/>
    <cellStyle name="Obično 7 2" xfId="308" xr:uid="{00000000-0005-0000-0000-00001D010000}"/>
    <cellStyle name="Obično 7 3" xfId="309" xr:uid="{00000000-0005-0000-0000-00001E010000}"/>
    <cellStyle name="Obično 8 2" xfId="310" xr:uid="{00000000-0005-0000-0000-00001F010000}"/>
    <cellStyle name="Obično 9 2" xfId="311" xr:uid="{00000000-0005-0000-0000-000020010000}"/>
    <cellStyle name="Obično 9 3" xfId="312" xr:uid="{00000000-0005-0000-0000-000021010000}"/>
    <cellStyle name="Obično_ETD113171_Hotel_Admiral_LOBBY_RECEPCIJA_TROSKO" xfId="92" xr:uid="{00000000-0005-0000-0000-000022010000}"/>
    <cellStyle name="Percent 10" xfId="48" xr:uid="{00000000-0005-0000-0000-000023010000}"/>
    <cellStyle name="Percent 11" xfId="49" xr:uid="{00000000-0005-0000-0000-000024010000}"/>
    <cellStyle name="Percent 12" xfId="50" xr:uid="{00000000-0005-0000-0000-000025010000}"/>
    <cellStyle name="Percent 13" xfId="51" xr:uid="{00000000-0005-0000-0000-000026010000}"/>
    <cellStyle name="Percent 14" xfId="52" xr:uid="{00000000-0005-0000-0000-000027010000}"/>
    <cellStyle name="Percent 15" xfId="53" xr:uid="{00000000-0005-0000-0000-000028010000}"/>
    <cellStyle name="Percent 16" xfId="54" xr:uid="{00000000-0005-0000-0000-000029010000}"/>
    <cellStyle name="Percent 17" xfId="55" xr:uid="{00000000-0005-0000-0000-00002A010000}"/>
    <cellStyle name="Percent 18" xfId="56" xr:uid="{00000000-0005-0000-0000-00002B010000}"/>
    <cellStyle name="Percent 19" xfId="57" xr:uid="{00000000-0005-0000-0000-00002C010000}"/>
    <cellStyle name="Percent 2" xfId="58" xr:uid="{00000000-0005-0000-0000-00002D010000}"/>
    <cellStyle name="Percent 20" xfId="59" xr:uid="{00000000-0005-0000-0000-00002E010000}"/>
    <cellStyle name="Percent 21" xfId="60" xr:uid="{00000000-0005-0000-0000-00002F010000}"/>
    <cellStyle name="Percent 22" xfId="61" xr:uid="{00000000-0005-0000-0000-000030010000}"/>
    <cellStyle name="Percent 23" xfId="62" xr:uid="{00000000-0005-0000-0000-000031010000}"/>
    <cellStyle name="Percent 24" xfId="63" xr:uid="{00000000-0005-0000-0000-000032010000}"/>
    <cellStyle name="Percent 25" xfId="64" xr:uid="{00000000-0005-0000-0000-000033010000}"/>
    <cellStyle name="Percent 26" xfId="65" xr:uid="{00000000-0005-0000-0000-000034010000}"/>
    <cellStyle name="Percent 27" xfId="66" xr:uid="{00000000-0005-0000-0000-000035010000}"/>
    <cellStyle name="Percent 28" xfId="67" xr:uid="{00000000-0005-0000-0000-000036010000}"/>
    <cellStyle name="Percent 29" xfId="68" xr:uid="{00000000-0005-0000-0000-000037010000}"/>
    <cellStyle name="Percent 3" xfId="69" xr:uid="{00000000-0005-0000-0000-000038010000}"/>
    <cellStyle name="Percent 30" xfId="70" xr:uid="{00000000-0005-0000-0000-000039010000}"/>
    <cellStyle name="Percent 31" xfId="71" xr:uid="{00000000-0005-0000-0000-00003A010000}"/>
    <cellStyle name="Percent 32" xfId="72" xr:uid="{00000000-0005-0000-0000-00003B010000}"/>
    <cellStyle name="Percent 33" xfId="73" xr:uid="{00000000-0005-0000-0000-00003C010000}"/>
    <cellStyle name="Percent 4" xfId="74" xr:uid="{00000000-0005-0000-0000-00003D010000}"/>
    <cellStyle name="Percent 5" xfId="75" xr:uid="{00000000-0005-0000-0000-00003E010000}"/>
    <cellStyle name="Percent 6" xfId="76" xr:uid="{00000000-0005-0000-0000-00003F010000}"/>
    <cellStyle name="Percent 7" xfId="77" xr:uid="{00000000-0005-0000-0000-000040010000}"/>
    <cellStyle name="Percent 8" xfId="78" xr:uid="{00000000-0005-0000-0000-000041010000}"/>
    <cellStyle name="Percent 9" xfId="79" xr:uid="{00000000-0005-0000-0000-000042010000}"/>
    <cellStyle name="Postotak 2 2" xfId="313" xr:uid="{00000000-0005-0000-0000-000043010000}"/>
    <cellStyle name="Postotak 2 3" xfId="314" xr:uid="{00000000-0005-0000-0000-000044010000}"/>
    <cellStyle name="Postotak 5" xfId="101" xr:uid="{00000000-0005-0000-0000-000045010000}"/>
    <cellStyle name="Povezana ćelija 2" xfId="315" xr:uid="{00000000-0005-0000-0000-000046010000}"/>
    <cellStyle name="Povezana ćelija 2 2" xfId="316" xr:uid="{00000000-0005-0000-0000-000047010000}"/>
    <cellStyle name="PREDG" xfId="317" xr:uid="{00000000-0005-0000-0000-000048010000}"/>
    <cellStyle name="Provjera ćelije 2" xfId="318" xr:uid="{00000000-0005-0000-0000-000049010000}"/>
    <cellStyle name="REKAPITULACIJA" xfId="319" xr:uid="{00000000-0005-0000-0000-00004A010000}"/>
    <cellStyle name="Stil 1" xfId="93" xr:uid="{00000000-0005-0000-0000-00004B010000}"/>
    <cellStyle name="Style 1" xfId="80" xr:uid="{00000000-0005-0000-0000-00004C010000}"/>
    <cellStyle name="Tekst objašnjenja 2" xfId="320" xr:uid="{00000000-0005-0000-0000-00004D010000}"/>
    <cellStyle name="Tekst upozorenja 2" xfId="321" xr:uid="{00000000-0005-0000-0000-00004E010000}"/>
    <cellStyle name="Total" xfId="322" xr:uid="{00000000-0005-0000-0000-00004F010000}"/>
    <cellStyle name="Troškovnik" xfId="323" xr:uid="{00000000-0005-0000-0000-000050010000}"/>
    <cellStyle name="Ukupni zbroj 2" xfId="324" xr:uid="{00000000-0005-0000-0000-000051010000}"/>
    <cellStyle name="Ukupni zbroj 2 2" xfId="325" xr:uid="{00000000-0005-0000-0000-000052010000}"/>
    <cellStyle name="Unos 2" xfId="326" xr:uid="{00000000-0005-0000-0000-000053010000}"/>
    <cellStyle name="Unos 2 2" xfId="327" xr:uid="{00000000-0005-0000-0000-000054010000}"/>
    <cellStyle name="Valuta 2 2" xfId="328" xr:uid="{00000000-0005-0000-0000-000055010000}"/>
    <cellStyle name="Valuta 2 2 2" xfId="329" xr:uid="{00000000-0005-0000-0000-000056010000}"/>
    <cellStyle name="Valuta 2 2 2 2" xfId="407" xr:uid="{9C912C70-8627-4801-B809-E845201AC744}"/>
    <cellStyle name="Valuta 2 2 3" xfId="406" xr:uid="{A50FDB1F-9822-484F-945D-03C8B9AAB7FA}"/>
    <cellStyle name="Valuta 2 3" xfId="330" xr:uid="{00000000-0005-0000-0000-000057010000}"/>
    <cellStyle name="Valuta 2 3 2" xfId="331" xr:uid="{00000000-0005-0000-0000-000058010000}"/>
    <cellStyle name="Valuta 2 3 2 2" xfId="409" xr:uid="{B6D035D4-6F2F-451A-B299-AFFD3F6C3D8E}"/>
    <cellStyle name="Valuta 2 3 3" xfId="408" xr:uid="{0098F6A8-ED75-4EAA-8B87-D595D9B541C4}"/>
    <cellStyle name="Zarez 2" xfId="333" xr:uid="{00000000-0005-0000-0000-000059010000}"/>
    <cellStyle name="Zarez 2 2" xfId="334" xr:uid="{00000000-0005-0000-0000-00005A010000}"/>
    <cellStyle name="Zarez 2 3" xfId="335" xr:uid="{00000000-0005-0000-0000-00005B010000}"/>
    <cellStyle name="Zarez 2 4" xfId="336" xr:uid="{00000000-0005-0000-0000-00005C010000}"/>
    <cellStyle name="Zarez 3" xfId="95" xr:uid="{00000000-0005-0000-0000-00005D010000}"/>
    <cellStyle name="Zarez 3 2" xfId="96" xr:uid="{00000000-0005-0000-0000-00005E010000}"/>
    <cellStyle name="Zarez 3 2 2" xfId="391" xr:uid="{FF8A7F09-695B-4B8D-A0D6-67056B520BC1}"/>
    <cellStyle name="Zarez 3 3" xfId="390" xr:uid="{EB5C2863-BF2F-4C77-AD64-3BF3E9168D68}"/>
    <cellStyle name="Zarez 4" xfId="332" xr:uid="{00000000-0005-0000-0000-00005F01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238125</xdr:colOff>
      <xdr:row>1</xdr:row>
      <xdr:rowOff>9525</xdr:rowOff>
    </xdr:from>
    <xdr:ext cx="4286250" cy="628650"/>
    <xdr:pic>
      <xdr:nvPicPr>
        <xdr:cNvPr id="2" name="Picture 2" descr="header IPC.wmf">
          <a:extLst>
            <a:ext uri="{FF2B5EF4-FFF2-40B4-BE49-F238E27FC236}">
              <a16:creationId xmlns:a16="http://schemas.microsoft.com/office/drawing/2014/main" id="{98F93063-577A-4E49-ADA4-4F8061A308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6925" y="171450"/>
          <a:ext cx="42862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01\t01-d\TESLA%20D.O.O\02.%20-%20PREDMETI%20-%20PROJEKTI%20-%20PONUDE\2011-01-02%20-%20JAVNA%20RASVJETA%20-%20Donja%20Vo&#263;a\PODLOGA%20-%2002\16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2\dokumenti\2009\CJENIK%2005-20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) TS"/>
      <sheetName val="b) napojni vodovi"/>
      <sheetName val="c) TK"/>
      <sheetName val="d) promet "/>
      <sheetName val="e) voda"/>
      <sheetName val="f) rasvjeta "/>
      <sheetName val="g) promet - teretni dio"/>
      <sheetName val="rekapitulacija"/>
      <sheetName val="c) TK - teh dio"/>
      <sheetName val="d) promet - teh dio"/>
      <sheetName val="e) voda - teh dio"/>
      <sheetName val="f) rasvjeta - teh dio"/>
      <sheetName val="FAKTOR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>
        <row r="2">
          <cell r="B2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List2"/>
      <sheetName val="List3"/>
    </sheetNames>
    <sheetDataSet>
      <sheetData sheetId="0" refreshError="1">
        <row r="1">
          <cell r="D1" t="str">
            <v>Broj artikala na paleti:</v>
          </cell>
        </row>
        <row r="3">
          <cell r="A3" t="str">
            <v>T54004Z01</v>
          </cell>
          <cell r="B3">
            <v>367.52</v>
          </cell>
          <cell r="C3" t="str">
            <v xml:space="preserve">CCT FLASH 2x18W low version + lamps TC-T 4.000K </v>
          </cell>
          <cell r="D3" t="str">
            <v>60 (extra 10% za više od 480 kom)</v>
          </cell>
        </row>
        <row r="4">
          <cell r="A4" t="str">
            <v>T54003Z04</v>
          </cell>
          <cell r="B4">
            <v>367.52</v>
          </cell>
          <cell r="C4" t="str">
            <v xml:space="preserve">CCT FLASH 2x26W low version + lamps TC-T 4.000K </v>
          </cell>
          <cell r="D4" t="str">
            <v>60 (extra 10% za više od 480 kom)</v>
          </cell>
          <cell r="F4" t="str">
            <v>Targetti - posebne cijene</v>
          </cell>
        </row>
        <row r="5">
          <cell r="A5" t="str">
            <v>T54003EZ1</v>
          </cell>
          <cell r="B5">
            <v>441.03</v>
          </cell>
          <cell r="C5" t="str">
            <v xml:space="preserve">CCT FLASH 2x26W low version + lamps TC-T/E 4.000K </v>
          </cell>
          <cell r="D5" t="str">
            <v>60 (extra 10% za više od 600 kom)</v>
          </cell>
        </row>
        <row r="6">
          <cell r="A6" t="str">
            <v>T54004EZ1</v>
          </cell>
          <cell r="B6">
            <v>441.03</v>
          </cell>
          <cell r="C6" t="str">
            <v xml:space="preserve">CCT FLASH 2x18W low version + lamps TC-T/E 4.000K </v>
          </cell>
          <cell r="D6" t="str">
            <v>60 (extra 10% za više od 600 kom)</v>
          </cell>
          <cell r="F6" t="str">
            <v>novi proizvodi</v>
          </cell>
        </row>
        <row r="7">
          <cell r="A7" t="str">
            <v>T54000X</v>
          </cell>
          <cell r="B7">
            <v>333.55</v>
          </cell>
          <cell r="C7" t="str">
            <v>CCT FLASH 1X18W DULUX-T mm180 C/L 3.000K</v>
          </cell>
          <cell r="D7" t="str">
            <v>90 (extra 10% za više od 480 kom)</v>
          </cell>
        </row>
        <row r="8">
          <cell r="A8" t="str">
            <v>T54008X</v>
          </cell>
          <cell r="B8">
            <v>333.55</v>
          </cell>
          <cell r="C8" t="str">
            <v>CCT FLASH 1X26W DULUX-T mm180 C/L 3.000K</v>
          </cell>
          <cell r="D8" t="str">
            <v>90 (extra 10% za više od 480 kom)</v>
          </cell>
          <cell r="F8" t="str">
            <v>ne proizvode se više</v>
          </cell>
        </row>
        <row r="9">
          <cell r="A9" t="str">
            <v>T54004X</v>
          </cell>
          <cell r="B9">
            <v>382.22</v>
          </cell>
          <cell r="C9" t="str">
            <v>CCT FLASH 2x18W low version + lamps TC-T 3.000K</v>
          </cell>
          <cell r="D9" t="str">
            <v>60 (extra 10% za više od 480 kom)</v>
          </cell>
        </row>
        <row r="10">
          <cell r="A10" t="str">
            <v>T54003X</v>
          </cell>
          <cell r="B10">
            <v>382.22</v>
          </cell>
          <cell r="C10" t="str">
            <v>CCT FLASH 2x26W low version + lamps TC-T 3.000K</v>
          </cell>
          <cell r="D10" t="str">
            <v>60 (extra 10% za više od 480 kom)</v>
          </cell>
          <cell r="F10" t="str">
            <v xml:space="preserve"> OVA - posebne cijene</v>
          </cell>
        </row>
        <row r="11">
          <cell r="A11" t="str">
            <v>T54004EX</v>
          </cell>
          <cell r="B11">
            <v>441.03</v>
          </cell>
          <cell r="C11" t="str">
            <v>CCT FLASH 2x18W low version + lamps TC-TEL 3.000K</v>
          </cell>
          <cell r="D11" t="str">
            <v>60 (extra 10% za više od 600 kom)</v>
          </cell>
        </row>
        <row r="12">
          <cell r="A12" t="str">
            <v>T54003EX</v>
          </cell>
          <cell r="B12">
            <v>441.03</v>
          </cell>
          <cell r="C12" t="str">
            <v>CCT FLASH 2x26W low version + lamps TC-TEL 3.000K</v>
          </cell>
          <cell r="D12" t="str">
            <v>60 (extra 10% za više od 600 kom)</v>
          </cell>
          <cell r="E12" t="str">
            <v>Targetti:</v>
          </cell>
        </row>
        <row r="13">
          <cell r="A13" t="str">
            <v>T54000EX</v>
          </cell>
          <cell r="B13">
            <v>400.19</v>
          </cell>
          <cell r="C13" t="str">
            <v>CCT FLASH 1X18W low version + lamps TC-TEL 3.000K</v>
          </cell>
          <cell r="D13" t="str">
            <v>60 (extra 10% za više od 600 kom)</v>
          </cell>
          <cell r="E13" t="str">
            <v>TOP</v>
          </cell>
          <cell r="F13" t="str">
            <v>do 10 radnih dana</v>
          </cell>
        </row>
        <row r="14">
          <cell r="A14" t="str">
            <v>T54008EX</v>
          </cell>
          <cell r="B14">
            <v>400.19</v>
          </cell>
          <cell r="C14" t="str">
            <v>CCT FLASH 1X26W low version + lamps TC-TEL 3.000K</v>
          </cell>
          <cell r="D14" t="str">
            <v>60 (extra 10% za više od 600 kom)</v>
          </cell>
          <cell r="E14" t="str">
            <v>A</v>
          </cell>
          <cell r="F14" t="str">
            <v>do 15 radnih dana</v>
          </cell>
        </row>
        <row r="15">
          <cell r="A15" t="str">
            <v>T54014EX</v>
          </cell>
          <cell r="B15">
            <v>400.19</v>
          </cell>
          <cell r="C15" t="str">
            <v>CCT FLASH 1X32W low version + lamps TC-TEL 3.000K</v>
          </cell>
          <cell r="D15" t="str">
            <v>60 (extra 10% za više od 600 kom)</v>
          </cell>
          <cell r="E15" t="str">
            <v>B</v>
          </cell>
          <cell r="F15" t="str">
            <v>do 30 radnih dana</v>
          </cell>
        </row>
        <row r="16">
          <cell r="A16" t="str">
            <v>T54018EX</v>
          </cell>
          <cell r="B16">
            <v>400.19</v>
          </cell>
          <cell r="C16" t="str">
            <v>CCT FLASH 1X42W low version + lamps TC-TEL 3.000K</v>
          </cell>
          <cell r="D16" t="str">
            <v>60 (extra 10% za više od 600 kom)</v>
          </cell>
          <cell r="E16" t="str">
            <v>C</v>
          </cell>
          <cell r="F16" t="str">
            <v>preko 30 radnih dana</v>
          </cell>
        </row>
        <row r="17">
          <cell r="A17" t="str">
            <v>T44104</v>
          </cell>
          <cell r="B17">
            <v>228.68</v>
          </cell>
          <cell r="C17" t="str">
            <v>Mondial 50 White</v>
          </cell>
          <cell r="D17">
            <v>100</v>
          </cell>
        </row>
        <row r="18">
          <cell r="A18" t="str">
            <v>T44105</v>
          </cell>
          <cell r="B18">
            <v>228.68</v>
          </cell>
          <cell r="C18" t="str">
            <v>Mondial 50 Black</v>
          </cell>
          <cell r="D18">
            <v>100</v>
          </cell>
          <cell r="E18" t="str">
            <v>Louis Poulsen:</v>
          </cell>
        </row>
        <row r="19">
          <cell r="A19" t="str">
            <v>T44109</v>
          </cell>
          <cell r="B19">
            <v>228.68</v>
          </cell>
          <cell r="C19" t="str">
            <v>Mondial 50 Aluminium</v>
          </cell>
          <cell r="D19">
            <v>100</v>
          </cell>
          <cell r="E19" t="str">
            <v>A</v>
          </cell>
          <cell r="F19" t="str">
            <v>0-2 tjedna</v>
          </cell>
        </row>
        <row r="20">
          <cell r="A20" t="str">
            <v>T1T2136</v>
          </cell>
          <cell r="B20">
            <v>408.36</v>
          </cell>
          <cell r="C20" t="str">
            <v>CCT HI-DE-CE 70W + glass</v>
          </cell>
          <cell r="D20">
            <v>100</v>
          </cell>
          <cell r="E20" t="str">
            <v>B</v>
          </cell>
          <cell r="F20" t="str">
            <v>2-4 tjedna</v>
          </cell>
        </row>
        <row r="21">
          <cell r="A21" t="str">
            <v>T1T2137</v>
          </cell>
          <cell r="B21">
            <v>408.36</v>
          </cell>
          <cell r="C21" t="str">
            <v>CCT HI-DE-CE 150W + glass</v>
          </cell>
          <cell r="D21">
            <v>100</v>
          </cell>
          <cell r="E21" t="str">
            <v>C</v>
          </cell>
          <cell r="F21" t="str">
            <v>6-8 tjedana</v>
          </cell>
        </row>
        <row r="22">
          <cell r="A22" t="str">
            <v>T57094</v>
          </cell>
          <cell r="B22">
            <v>326.69</v>
          </cell>
          <cell r="C22" t="str">
            <v>Power factor corrected 35W 230V</v>
          </cell>
          <cell r="D22">
            <v>40</v>
          </cell>
        </row>
        <row r="23">
          <cell r="A23" t="str">
            <v>T57097</v>
          </cell>
          <cell r="B23">
            <v>326.69</v>
          </cell>
          <cell r="C23" t="str">
            <v>Power factor corrected 70W 230V</v>
          </cell>
          <cell r="D23">
            <v>40</v>
          </cell>
          <cell r="F23" t="str">
            <v>artikli kojih nema u orig. cjeniku</v>
          </cell>
        </row>
        <row r="24">
          <cell r="A24" t="str">
            <v>T57098</v>
          </cell>
          <cell r="B24">
            <v>392.02</v>
          </cell>
          <cell r="C24" t="str">
            <v>Power factor corrected 150W 230V</v>
          </cell>
          <cell r="D24">
            <v>40</v>
          </cell>
        </row>
        <row r="25">
          <cell r="A25" t="str">
            <v>T1T0500</v>
          </cell>
          <cell r="B25">
            <v>522.70000000000005</v>
          </cell>
          <cell r="C25" t="str">
            <v>Remote Electronic BALLAST 1X35W</v>
          </cell>
          <cell r="D25">
            <v>40</v>
          </cell>
          <cell r="E25" t="str">
            <v>BPT:</v>
          </cell>
        </row>
        <row r="26">
          <cell r="A26" t="str">
            <v>T1T0501</v>
          </cell>
          <cell r="B26">
            <v>522.70000000000005</v>
          </cell>
          <cell r="C26" t="str">
            <v>Remote Electronic BALLAST 1X70W</v>
          </cell>
          <cell r="D26">
            <v>40</v>
          </cell>
          <cell r="E26" t="str">
            <v>OK</v>
          </cell>
          <cell r="F26" t="str">
            <v>uobičajeni artikl koji je uglavnom na lageru</v>
          </cell>
        </row>
        <row r="27">
          <cell r="A27" t="str">
            <v>T1T0502</v>
          </cell>
          <cell r="B27">
            <v>816.72</v>
          </cell>
          <cell r="C27" t="str">
            <v>Remote Electronic BALLAST 1X150W</v>
          </cell>
          <cell r="D27">
            <v>40</v>
          </cell>
          <cell r="E27" t="str">
            <v>NOT STANDARD</v>
          </cell>
          <cell r="F27" t="str">
            <v>pitati za više detalja</v>
          </cell>
        </row>
        <row r="28">
          <cell r="A28" t="str">
            <v>X</v>
          </cell>
          <cell r="C28" t="str">
            <v xml:space="preserve"> </v>
          </cell>
        </row>
        <row r="30">
          <cell r="A30" t="str">
            <v>S.14.01</v>
          </cell>
          <cell r="B30">
            <v>215.6</v>
          </cell>
          <cell r="C30" t="str">
            <v>OVAL RING plafonjera za E27 60W bijela, staklo opal</v>
          </cell>
        </row>
        <row r="31">
          <cell r="A31" t="str">
            <v>S.14.09</v>
          </cell>
          <cell r="B31">
            <v>215.6</v>
          </cell>
          <cell r="C31" t="str">
            <v>OVAL RING plafonjera za E27 60W crna, staklo opal</v>
          </cell>
        </row>
        <row r="32">
          <cell r="A32" t="str">
            <v>S.14/G.01</v>
          </cell>
          <cell r="B32">
            <v>254.1</v>
          </cell>
          <cell r="C32" t="str">
            <v>OVAL RING CAGE plafonjera sa mrežom za E27 60W bijela, staklo opal</v>
          </cell>
        </row>
        <row r="33">
          <cell r="A33" t="str">
            <v>S.14/G.09</v>
          </cell>
          <cell r="B33">
            <v>254.1</v>
          </cell>
          <cell r="C33" t="str">
            <v>OVAL RING CAGE plafonjera sa mrežom za E27 60W crna, staklo opal</v>
          </cell>
        </row>
        <row r="34">
          <cell r="A34" t="str">
            <v>S.18.01</v>
          </cell>
          <cell r="B34">
            <v>238.70000000000002</v>
          </cell>
          <cell r="C34" t="str">
            <v>ROUND RING plafonjera za E27 75W bijela, staklo opal</v>
          </cell>
        </row>
        <row r="35">
          <cell r="A35" t="str">
            <v>S.18.09</v>
          </cell>
          <cell r="B35">
            <v>238.70000000000002</v>
          </cell>
          <cell r="C35" t="str">
            <v>ROUND RING plafonjera za E27 75W crna, staklo opal</v>
          </cell>
        </row>
        <row r="36">
          <cell r="A36" t="str">
            <v>S.18/G.01</v>
          </cell>
          <cell r="B36">
            <v>277.2</v>
          </cell>
          <cell r="C36" t="str">
            <v>ROUND RING CAGE plafonjera sa mrežom za E27 75W bijela, staklo opal</v>
          </cell>
        </row>
        <row r="37">
          <cell r="A37" t="str">
            <v>S.18/G.09</v>
          </cell>
          <cell r="B37">
            <v>277.2</v>
          </cell>
          <cell r="C37" t="str">
            <v>ROUND RING CAGE plafonjera sa mrežom za E27 75W crna, staklo opal</v>
          </cell>
        </row>
        <row r="38">
          <cell r="A38" t="str">
            <v>S.25.01</v>
          </cell>
          <cell r="B38">
            <v>284.90000000000003</v>
          </cell>
          <cell r="C38" t="str">
            <v>OVAL H. VISOR zidna sa horizontalnim vizorom za E27 60W bijela, staklo opal</v>
          </cell>
        </row>
        <row r="39">
          <cell r="A39" t="str">
            <v>S.25.09</v>
          </cell>
          <cell r="B39">
            <v>284.90000000000003</v>
          </cell>
          <cell r="C39" t="str">
            <v>OVAL H. VISOR zidna sa horizontalnim vizorom za E27 60W crna, staklo opal</v>
          </cell>
        </row>
        <row r="40">
          <cell r="A40" t="str">
            <v>S.145.01</v>
          </cell>
          <cell r="B40">
            <v>315.7</v>
          </cell>
          <cell r="C40" t="str">
            <v>OVAL RING plafonjera za TC-D 13W bijela, staklo opal</v>
          </cell>
        </row>
        <row r="41">
          <cell r="A41" t="str">
            <v>S.145.09</v>
          </cell>
          <cell r="B41">
            <v>315.7</v>
          </cell>
          <cell r="C41" t="str">
            <v>OVAL RING plafonjera za TC-D 13W crna, staklo opal</v>
          </cell>
        </row>
        <row r="42">
          <cell r="A42" t="str">
            <v>S.145/G.01</v>
          </cell>
          <cell r="B42">
            <v>361.90000000000003</v>
          </cell>
          <cell r="C42" t="str">
            <v>OVAL RING CAGE plafonjera sa mrežom za TC-D 13W bijela, staklo opal</v>
          </cell>
        </row>
        <row r="43">
          <cell r="A43" t="str">
            <v>S.145/G.09</v>
          </cell>
          <cell r="B43">
            <v>361.90000000000003</v>
          </cell>
          <cell r="C43" t="str">
            <v>OVAL RING CAGE plafonjera sa mrežom za TC-D 13W crna, staklo opal</v>
          </cell>
        </row>
        <row r="44">
          <cell r="A44" t="str">
            <v>S.185.01</v>
          </cell>
          <cell r="B44">
            <v>331.1</v>
          </cell>
          <cell r="C44" t="str">
            <v>ROUND RING plafonjera za TC-D 10W bijela, staklo opal</v>
          </cell>
        </row>
        <row r="45">
          <cell r="A45" t="str">
            <v>S.185.09</v>
          </cell>
          <cell r="B45">
            <v>331.1</v>
          </cell>
          <cell r="C45" t="str">
            <v>ROUND RING plafonjera za TC-D 10W crna, staklo opal</v>
          </cell>
        </row>
        <row r="46">
          <cell r="A46" t="str">
            <v>S.185/G.01</v>
          </cell>
          <cell r="B46">
            <v>385</v>
          </cell>
          <cell r="C46" t="str">
            <v>ROUND RING CAGE plafonjera sa mrežom za TC-D 13W bijela, staklo opal</v>
          </cell>
        </row>
        <row r="47">
          <cell r="A47" t="str">
            <v>S.185/G.09</v>
          </cell>
          <cell r="B47">
            <v>385</v>
          </cell>
          <cell r="C47" t="str">
            <v>ROUND RING CAGE plafonjera sa mrežom za TC-D 13W crna, staklo opal</v>
          </cell>
        </row>
        <row r="48">
          <cell r="A48" t="str">
            <v>S.255.01</v>
          </cell>
          <cell r="B48">
            <v>385</v>
          </cell>
          <cell r="C48" t="str">
            <v>OVAL H. VISOR zidna sa horizontalnim vizorom za TC-D 13W bijela, staklo opal</v>
          </cell>
        </row>
        <row r="49">
          <cell r="A49" t="str">
            <v>S.255.09</v>
          </cell>
          <cell r="B49">
            <v>385</v>
          </cell>
          <cell r="C49" t="str">
            <v>OVAL H. VISOR zidna sa horizontalnim vizorom za TC-D 13W crna, staklo opal</v>
          </cell>
        </row>
        <row r="50">
          <cell r="A50" t="str">
            <v>S.349.01</v>
          </cell>
          <cell r="B50">
            <v>462</v>
          </cell>
          <cell r="C50" t="str">
            <v>OVAL RING plafonjera TC-D 18W bijela, staklo opal</v>
          </cell>
        </row>
        <row r="51">
          <cell r="A51" t="str">
            <v>S.349.09</v>
          </cell>
          <cell r="B51">
            <v>462</v>
          </cell>
          <cell r="C51" t="str">
            <v>OVAL RING plafonjera TC-D 18W crna, staklo opal</v>
          </cell>
        </row>
        <row r="52">
          <cell r="A52" t="str">
            <v>S.359/G.01</v>
          </cell>
          <cell r="B52">
            <v>515.9</v>
          </cell>
          <cell r="C52" t="str">
            <v>OVAL CAGE plafonjera sa mrežom TC-D 18W bijela, staklo opal</v>
          </cell>
        </row>
        <row r="53">
          <cell r="A53" t="str">
            <v>S.359/G.09</v>
          </cell>
          <cell r="B53">
            <v>515.9</v>
          </cell>
          <cell r="C53" t="str">
            <v>OVAL CAGE plafonjera sa mrežom TC-D 18W crna, staklo opal</v>
          </cell>
        </row>
        <row r="54">
          <cell r="A54" t="str">
            <v>S.389.01</v>
          </cell>
          <cell r="B54">
            <v>492.8</v>
          </cell>
          <cell r="C54" t="str">
            <v>ROUND RING plafonjera za TC-D 18W, bijela, staklo opal</v>
          </cell>
        </row>
        <row r="55">
          <cell r="A55" t="str">
            <v>S.389.09</v>
          </cell>
          <cell r="B55">
            <v>492.8</v>
          </cell>
          <cell r="C55" t="str">
            <v>ROUND RING plafonjera za TC-D 18W, crna, staklo opal</v>
          </cell>
        </row>
        <row r="56">
          <cell r="A56" t="str">
            <v>S.399/G.01</v>
          </cell>
          <cell r="B56">
            <v>539</v>
          </cell>
          <cell r="C56" t="str">
            <v>ROUND CAGE plafonjera za TC-D 18W bijela, staklo opal</v>
          </cell>
        </row>
        <row r="57">
          <cell r="A57" t="str">
            <v>S.399/G.09</v>
          </cell>
          <cell r="B57">
            <v>539</v>
          </cell>
          <cell r="C57" t="str">
            <v>ROUND CAGE plafonjera za TC-D 18W crna, staklo opal</v>
          </cell>
        </row>
        <row r="58">
          <cell r="A58" t="str">
            <v>S.659.01</v>
          </cell>
          <cell r="B58">
            <v>539</v>
          </cell>
          <cell r="C58" t="str">
            <v>OVAL H. VISOR plafonjera sa vizorom za TC-D 18W, opal staklo, bijela</v>
          </cell>
        </row>
        <row r="59">
          <cell r="A59" t="str">
            <v>S.659.09</v>
          </cell>
          <cell r="B59">
            <v>539</v>
          </cell>
          <cell r="C59" t="str">
            <v>OVAL H. VISOR plafonjera sa vizorom za TC-D 18W, opal staklo, crna</v>
          </cell>
        </row>
        <row r="60">
          <cell r="A60" t="str">
            <v>S.1000</v>
          </cell>
          <cell r="B60">
            <v>146.30000000000001</v>
          </cell>
          <cell r="C60" t="str">
            <v>MICROFOCUS elipsoidna leća</v>
          </cell>
        </row>
        <row r="61">
          <cell r="A61" t="str">
            <v>S.1001</v>
          </cell>
          <cell r="B61">
            <v>123.2</v>
          </cell>
          <cell r="C61" t="str">
            <v>MICROFOCUS ekstenzivna leća</v>
          </cell>
        </row>
        <row r="62">
          <cell r="A62" t="str">
            <v>S.1002.09</v>
          </cell>
          <cell r="B62">
            <v>207.9</v>
          </cell>
          <cell r="C62" t="str">
            <v>MICROFOCUS vizor crni</v>
          </cell>
        </row>
        <row r="63">
          <cell r="A63" t="str">
            <v>S.1003.09</v>
          </cell>
          <cell r="B63">
            <v>169.4</v>
          </cell>
          <cell r="C63" t="str">
            <v>MICROFOCUS zakretne klapne crne</v>
          </cell>
        </row>
        <row r="64">
          <cell r="A64" t="str">
            <v>S.1004.09</v>
          </cell>
          <cell r="B64">
            <v>200.20000000000002</v>
          </cell>
          <cell r="C64" t="str">
            <v xml:space="preserve">MICROFOCUS stupić crni </v>
          </cell>
        </row>
        <row r="65">
          <cell r="A65" t="str">
            <v>S.1005.09</v>
          </cell>
          <cell r="B65">
            <v>215.6</v>
          </cell>
          <cell r="C65" t="str">
            <v xml:space="preserve">MINIFOCUS stupić crni </v>
          </cell>
        </row>
        <row r="66">
          <cell r="A66" t="str">
            <v>S.1010.14</v>
          </cell>
          <cell r="B66">
            <v>154</v>
          </cell>
          <cell r="C66" t="str">
            <v>NANOFOCUS vizor</v>
          </cell>
        </row>
        <row r="67">
          <cell r="A67" t="str">
            <v>S.1011.14</v>
          </cell>
          <cell r="B67">
            <v>154</v>
          </cell>
          <cell r="C67" t="str">
            <v xml:space="preserve">NANOFOCUS pojas za učvršćivanje </v>
          </cell>
        </row>
        <row r="68">
          <cell r="A68" t="str">
            <v>S.1012.14</v>
          </cell>
          <cell r="B68">
            <v>215.6</v>
          </cell>
          <cell r="C68" t="str">
            <v>NANOFOCUS spojnica</v>
          </cell>
        </row>
        <row r="69">
          <cell r="A69" t="str">
            <v>S.1013.14</v>
          </cell>
          <cell r="B69">
            <v>662.2</v>
          </cell>
          <cell r="C69" t="str">
            <v>Flanđa za postavljanje reflektora na stup</v>
          </cell>
        </row>
        <row r="70">
          <cell r="A70" t="str">
            <v>S.1014.09</v>
          </cell>
          <cell r="B70">
            <v>154</v>
          </cell>
          <cell r="C70" t="str">
            <v>NANOFOCUS stupić</v>
          </cell>
        </row>
        <row r="71">
          <cell r="A71" t="str">
            <v>S.1015</v>
          </cell>
          <cell r="B71">
            <v>346.5</v>
          </cell>
          <cell r="C71" t="str">
            <v>Grilja protiv blještanja samo za HIT-TC CE 20W PGJ5</v>
          </cell>
        </row>
        <row r="72">
          <cell r="A72" t="str">
            <v>S.1020</v>
          </cell>
          <cell r="B72">
            <v>192.5</v>
          </cell>
          <cell r="C72" t="str">
            <v>MINIFOCUS elipsoidna leća</v>
          </cell>
        </row>
        <row r="73">
          <cell r="A73" t="str">
            <v>S.1021</v>
          </cell>
          <cell r="B73">
            <v>161.70000000000002</v>
          </cell>
          <cell r="C73" t="str">
            <v>MINIFOCUS ekstenzivna leća</v>
          </cell>
        </row>
        <row r="74">
          <cell r="A74" t="str">
            <v>S.1022.09</v>
          </cell>
          <cell r="B74">
            <v>315.7</v>
          </cell>
          <cell r="C74" t="str">
            <v>MINIFOCUS vizor</v>
          </cell>
        </row>
        <row r="75">
          <cell r="A75" t="str">
            <v>S.1023.09</v>
          </cell>
          <cell r="B75">
            <v>231</v>
          </cell>
          <cell r="C75" t="str">
            <v>MINIFOCUS zakretne klapne</v>
          </cell>
        </row>
        <row r="76">
          <cell r="A76" t="str">
            <v>S.1024.09</v>
          </cell>
          <cell r="B76">
            <v>631.4</v>
          </cell>
          <cell r="C76" t="str">
            <v>MINIFOCUS zaštita protiv bliještanja 7°</v>
          </cell>
        </row>
        <row r="77">
          <cell r="A77" t="str">
            <v>S.1025.09</v>
          </cell>
          <cell r="B77">
            <v>492.8</v>
          </cell>
          <cell r="C77" t="str">
            <v>MINIFOCUS zaštita protiv bliještanja 30°</v>
          </cell>
        </row>
        <row r="78">
          <cell r="A78" t="str">
            <v>S.1030</v>
          </cell>
          <cell r="B78">
            <v>284.90000000000003</v>
          </cell>
          <cell r="C78" t="str">
            <v>FOCUS elipsoidna leća</v>
          </cell>
        </row>
        <row r="79">
          <cell r="A79" t="str">
            <v>S.1031</v>
          </cell>
          <cell r="B79">
            <v>238.70000000000002</v>
          </cell>
          <cell r="C79" t="str">
            <v>FOCUS ekstenzivna leća</v>
          </cell>
        </row>
        <row r="80">
          <cell r="A80" t="str">
            <v>S.1032.09</v>
          </cell>
          <cell r="B80">
            <v>446.6</v>
          </cell>
          <cell r="C80" t="str">
            <v>FOCUS vizor</v>
          </cell>
        </row>
        <row r="81">
          <cell r="A81" t="str">
            <v>S.1033.09</v>
          </cell>
          <cell r="B81">
            <v>300.3</v>
          </cell>
          <cell r="C81" t="str">
            <v>FOCUS zakretne klapne</v>
          </cell>
        </row>
        <row r="82">
          <cell r="A82" t="str">
            <v>S.1034.09</v>
          </cell>
          <cell r="B82">
            <v>847</v>
          </cell>
          <cell r="C82" t="str">
            <v>FOCUS zaštita protiv bliještanja 7°</v>
          </cell>
        </row>
        <row r="83">
          <cell r="A83" t="str">
            <v>S.1035.09</v>
          </cell>
          <cell r="B83">
            <v>646.80000000000007</v>
          </cell>
          <cell r="C83" t="str">
            <v>FOCUS zaštita protiv bliještanja 30°</v>
          </cell>
        </row>
        <row r="84">
          <cell r="A84" t="str">
            <v>S.1040</v>
          </cell>
          <cell r="B84">
            <v>446.6</v>
          </cell>
          <cell r="C84" t="str">
            <v>MEGAFOCUS elipsoidna leća</v>
          </cell>
        </row>
        <row r="85">
          <cell r="A85" t="str">
            <v>S.1041</v>
          </cell>
          <cell r="B85">
            <v>338.8</v>
          </cell>
          <cell r="C85" t="str">
            <v>MEGAFOCUS ekstenzivna leća</v>
          </cell>
        </row>
        <row r="86">
          <cell r="A86" t="str">
            <v>S.1042.09</v>
          </cell>
          <cell r="B86">
            <v>608.30000000000007</v>
          </cell>
          <cell r="C86" t="str">
            <v>MEGAFOCUS vizor</v>
          </cell>
        </row>
        <row r="87">
          <cell r="A87" t="str">
            <v>S.1043.09</v>
          </cell>
          <cell r="B87">
            <v>346.5</v>
          </cell>
          <cell r="C87" t="str">
            <v>MEGAFOCUS zakretne klapne</v>
          </cell>
        </row>
        <row r="88">
          <cell r="A88" t="str">
            <v>S.1044.09</v>
          </cell>
          <cell r="B88">
            <v>977.9</v>
          </cell>
          <cell r="C88" t="str">
            <v>MEGAFOCUS zaštita protiv bliještanja 7°</v>
          </cell>
        </row>
        <row r="89">
          <cell r="A89" t="str">
            <v>S.1045.09</v>
          </cell>
          <cell r="B89">
            <v>800.80000000000007</v>
          </cell>
          <cell r="C89" t="str">
            <v>MEGAFOCUS zaštita protiv bliještanja 30°</v>
          </cell>
        </row>
        <row r="90">
          <cell r="A90" t="str">
            <v>S.1050.14</v>
          </cell>
          <cell r="B90">
            <v>1940.4</v>
          </cell>
          <cell r="C90" t="str">
            <v>MICROFOCUS  za AR111 50W, sa transformatorom, aluminij sivi</v>
          </cell>
        </row>
        <row r="91">
          <cell r="A91" t="str">
            <v>S.1051.14</v>
          </cell>
          <cell r="B91">
            <v>1601.6000000000001</v>
          </cell>
          <cell r="C91" t="str">
            <v>MICROFOCUS  za QPAR30 75W, aluminij sivi</v>
          </cell>
        </row>
        <row r="92">
          <cell r="A92" t="str">
            <v>S.1052.14</v>
          </cell>
          <cell r="B92">
            <v>2895.2000000000003</v>
          </cell>
          <cell r="C92" t="str">
            <v xml:space="preserve">MICROFOCUS za HIT-TC CE 20W, aluminij sivi    </v>
          </cell>
        </row>
        <row r="93">
          <cell r="A93" t="str">
            <v>S.1056.14</v>
          </cell>
          <cell r="B93">
            <v>2741.2000000000003</v>
          </cell>
          <cell r="C93" t="str">
            <v>MICROFOUCS WITH ACCELED LED RGGB 4X1W 350mA GREY</v>
          </cell>
        </row>
        <row r="94">
          <cell r="A94" t="str">
            <v>S.1058.14</v>
          </cell>
          <cell r="B94">
            <v>2587.2000000000003</v>
          </cell>
          <cell r="C94" t="str">
            <v>MICROFOCUS WITH ACCENT LED WHITE 4X2W GREY 6650K cold white</v>
          </cell>
        </row>
        <row r="95">
          <cell r="A95" t="str">
            <v>S.1058W.14</v>
          </cell>
          <cell r="B95">
            <v>2587.2000000000003</v>
          </cell>
          <cell r="C95" t="str">
            <v>MICROFOCUS WITH ACCENT LED WHITE 4X2W GREY 3200K warm white</v>
          </cell>
        </row>
        <row r="96">
          <cell r="A96" t="str">
            <v>S.1059.14</v>
          </cell>
          <cell r="B96">
            <v>2587.2000000000003</v>
          </cell>
          <cell r="C96" t="str">
            <v>MICROFOCUS WITH ACCENT LED BLUE 4X2W GREY blue</v>
          </cell>
        </row>
        <row r="97">
          <cell r="A97" t="str">
            <v>S.1060.14</v>
          </cell>
          <cell r="B97">
            <v>3311</v>
          </cell>
          <cell r="C97" t="str">
            <v>MINIFOCUS  reflektor za HIT-TC CRI 20W 5°, elektronska prigušnica, aluminij sivi</v>
          </cell>
        </row>
        <row r="98">
          <cell r="A98" t="str">
            <v>S.1063.14</v>
          </cell>
          <cell r="B98">
            <v>3388</v>
          </cell>
          <cell r="C98" t="str">
            <v>MINIFOCUS  reflektor za HIT-TC CRI 35W 6°, elektronska prigušnica, aluminij sivi</v>
          </cell>
        </row>
        <row r="99">
          <cell r="A99" t="str">
            <v>S.1065.14</v>
          </cell>
          <cell r="B99">
            <v>2664.2000000000003</v>
          </cell>
          <cell r="C99" t="str">
            <v>MINIFOCUS reflektorza TC-TEL 18W 72°, elektronska prigušnica, aluminij sivi</v>
          </cell>
        </row>
        <row r="100">
          <cell r="A100" t="str">
            <v>S.1066.14</v>
          </cell>
          <cell r="B100">
            <v>4042.5</v>
          </cell>
          <cell r="C100" t="str">
            <v>MINIFOCUS WITH ACCENT LED RGGB 7X1W 350mA GREY</v>
          </cell>
        </row>
        <row r="101">
          <cell r="A101" t="str">
            <v>S.1068.14</v>
          </cell>
          <cell r="B101">
            <v>3657.5</v>
          </cell>
          <cell r="C101" t="str">
            <v>MINIFOCUS WITH ACCENT LED WHITE 7X3W GREY 6650K cold white</v>
          </cell>
        </row>
        <row r="102">
          <cell r="A102" t="str">
            <v>S.1068W.14</v>
          </cell>
          <cell r="B102">
            <v>3657.5</v>
          </cell>
          <cell r="C102" t="str">
            <v>MINIFOCUS WITH ACCENT LED WHITE 7X3W GREY 3200K warm white</v>
          </cell>
        </row>
        <row r="103">
          <cell r="A103" t="str">
            <v>S.1069.14</v>
          </cell>
          <cell r="B103">
            <v>3657.5</v>
          </cell>
          <cell r="C103" t="str">
            <v>MINIFOUCS WITH ACCENT LED BLUE 7X3W GREY blue</v>
          </cell>
        </row>
        <row r="104">
          <cell r="A104" t="str">
            <v>S.1070.14</v>
          </cell>
          <cell r="B104">
            <v>3703.7000000000003</v>
          </cell>
          <cell r="C104" t="str">
            <v>FOCUS  reflektor za HIT-CRI 70W 6°, aluminij sivi</v>
          </cell>
        </row>
        <row r="105">
          <cell r="A105" t="str">
            <v>S.1071.14</v>
          </cell>
          <cell r="B105">
            <v>3703.7000000000003</v>
          </cell>
          <cell r="C105" t="str">
            <v>FOCUS  reflektor za HIT-CRI 70W 24°, aluminij sivi</v>
          </cell>
        </row>
        <row r="106">
          <cell r="A106" t="str">
            <v>S.1073.14</v>
          </cell>
          <cell r="B106">
            <v>3950.1</v>
          </cell>
          <cell r="C106" t="str">
            <v>FOCUS  reflektor za HIT-CRI 150W 7°, aluminij sivi</v>
          </cell>
        </row>
        <row r="107">
          <cell r="A107" t="str">
            <v>S.1074.14</v>
          </cell>
          <cell r="B107">
            <v>3950.1</v>
          </cell>
          <cell r="C107" t="str">
            <v>FOCUS  reflektor za HIT-CRI 150W 26°, aluminij sivi</v>
          </cell>
        </row>
        <row r="108">
          <cell r="A108" t="str">
            <v>S.1078.14</v>
          </cell>
          <cell r="B108">
            <v>7684.6</v>
          </cell>
          <cell r="C108" t="str">
            <v>FOCUS reflektor za 21 LED 52,5W 6650K cold white</v>
          </cell>
        </row>
        <row r="109">
          <cell r="A109" t="str">
            <v>S.1078W.14</v>
          </cell>
          <cell r="B109">
            <v>7684.6</v>
          </cell>
          <cell r="C109" t="str">
            <v>FOCUS reflektor za 21 LED 52,5W 3200K warm white</v>
          </cell>
        </row>
        <row r="110">
          <cell r="A110" t="str">
            <v>S.1079.14</v>
          </cell>
          <cell r="B110">
            <v>7684.6</v>
          </cell>
          <cell r="C110" t="str">
            <v>FOCUS reflektor za 21 LED 52,5W blue</v>
          </cell>
        </row>
        <row r="111">
          <cell r="A111" t="str">
            <v>S.1080.14</v>
          </cell>
          <cell r="B111">
            <v>5443.9000000000005</v>
          </cell>
          <cell r="C111" t="str">
            <v>MEGAFOCUS reflektor za HIT-CRI 250W 7° G12, aluminij sivi</v>
          </cell>
        </row>
        <row r="112">
          <cell r="A112" t="str">
            <v>S.1081.14</v>
          </cell>
          <cell r="B112">
            <v>5467</v>
          </cell>
          <cell r="C112" t="str">
            <v>MEGAFOCUS reflektor za HIT-CRI 250W 30° G12, aluminij sivi</v>
          </cell>
        </row>
        <row r="113">
          <cell r="A113" t="str">
            <v>S.1088.14</v>
          </cell>
          <cell r="B113">
            <v>11203.5</v>
          </cell>
          <cell r="C113" t="str">
            <v>MEGAFOCUS reflektor 32 LED 80W 6650K cold white</v>
          </cell>
        </row>
        <row r="114">
          <cell r="A114" t="str">
            <v>S.1088W.14</v>
          </cell>
          <cell r="B114">
            <v>11203.5</v>
          </cell>
          <cell r="C114" t="str">
            <v>MEGAFOCUS reflektor 32 LED 80W 3200K warm white</v>
          </cell>
        </row>
        <row r="115">
          <cell r="A115" t="str">
            <v>S.1089.14</v>
          </cell>
          <cell r="B115">
            <v>11203.5</v>
          </cell>
          <cell r="C115" t="str">
            <v>MEGAFOCUS reflektor 32 LED 80W blue</v>
          </cell>
        </row>
        <row r="116">
          <cell r="A116" t="str">
            <v>S.1091.14</v>
          </cell>
          <cell r="B116">
            <v>1232</v>
          </cell>
          <cell r="C116" t="str">
            <v>NANOFOCUS reflektor flat base 1 LED 1,2W 6650K cold white</v>
          </cell>
        </row>
        <row r="117">
          <cell r="A117" t="str">
            <v>S.1091W.14</v>
          </cell>
          <cell r="B117">
            <v>1232</v>
          </cell>
          <cell r="C117" t="str">
            <v>NANOFOCUS reflektor flat base 1 LED 1,2W 3200K warm white</v>
          </cell>
        </row>
        <row r="118">
          <cell r="A118" t="str">
            <v>S.1092.14</v>
          </cell>
          <cell r="B118">
            <v>1232</v>
          </cell>
          <cell r="C118" t="str">
            <v>NANOFOCUS reflektor flat base 1 LED 1,2W blue</v>
          </cell>
        </row>
        <row r="119">
          <cell r="A119" t="str">
            <v>S.1093.14</v>
          </cell>
          <cell r="B119">
            <v>1486.1000000000001</v>
          </cell>
          <cell r="C119" t="str">
            <v>NANOFOUCS - FLAT BASE WITH ACCENT LED RGB 3X1W 350mA GREY</v>
          </cell>
        </row>
        <row r="120">
          <cell r="A120" t="str">
            <v>S.1094.14</v>
          </cell>
          <cell r="B120">
            <v>1332.1000000000001</v>
          </cell>
          <cell r="C120" t="str">
            <v>NANOFOCUS reflektor pre-wired base 1 LED 1,2W 6650K cold white</v>
          </cell>
        </row>
        <row r="121">
          <cell r="A121" t="str">
            <v>S.1094W.14</v>
          </cell>
          <cell r="B121">
            <v>1332.1000000000001</v>
          </cell>
          <cell r="C121" t="str">
            <v>NANOFOCUS reflektor pre-wired base 1 LED 1,2W 3200K warm white</v>
          </cell>
        </row>
        <row r="122">
          <cell r="A122" t="str">
            <v>S.1095.14</v>
          </cell>
          <cell r="B122">
            <v>1332.1000000000001</v>
          </cell>
          <cell r="C122" t="str">
            <v>NANOFOCUS reflektor pre-wired base 1 LED 1,2W blue</v>
          </cell>
        </row>
        <row r="123">
          <cell r="A123" t="str">
            <v>S.1097.14</v>
          </cell>
          <cell r="B123">
            <v>1593.9</v>
          </cell>
          <cell r="C123" t="str">
            <v>NANOFOCUS reflektor with arm 1 LED 1,2W 6650K cold white</v>
          </cell>
        </row>
        <row r="124">
          <cell r="A124" t="str">
            <v>S.1097W.14</v>
          </cell>
          <cell r="B124">
            <v>1593.9</v>
          </cell>
          <cell r="C124" t="str">
            <v>NANOFOCUS reflektor with arm 1 LED 1,2W 3200K warm white</v>
          </cell>
        </row>
        <row r="125">
          <cell r="A125" t="str">
            <v>S.1098.14</v>
          </cell>
          <cell r="B125">
            <v>1593.9</v>
          </cell>
          <cell r="C125" t="str">
            <v>NANOFOCUS reflektor with arm 1 LED 1,2W blue</v>
          </cell>
        </row>
        <row r="126">
          <cell r="A126" t="str">
            <v>S.1160.01</v>
          </cell>
          <cell r="B126">
            <v>3372.6</v>
          </cell>
          <cell r="C126" t="str">
            <v>MINIFOCUS visilica za TC-TEL 18W 83°</v>
          </cell>
        </row>
        <row r="127">
          <cell r="A127" t="str">
            <v>S.1160.14</v>
          </cell>
          <cell r="B127">
            <v>3372.6</v>
          </cell>
          <cell r="C127" t="str">
            <v>MINIFOCUS visilica za TC-TEL 18W 83°</v>
          </cell>
        </row>
        <row r="128">
          <cell r="A128" t="str">
            <v>S.1162.01</v>
          </cell>
          <cell r="B128">
            <v>4019.4</v>
          </cell>
          <cell r="C128" t="str">
            <v>MINIFOCUS visilica za HIT-TC CRI 20W G8,5 76°</v>
          </cell>
        </row>
        <row r="129">
          <cell r="A129" t="str">
            <v>S.1162.14</v>
          </cell>
          <cell r="B129">
            <v>4019.4</v>
          </cell>
          <cell r="C129" t="str">
            <v>MINIFOCUS visilica za HIT-TC CRI 20W G8,5 76°</v>
          </cell>
        </row>
        <row r="130">
          <cell r="A130" t="str">
            <v>S.1163.01</v>
          </cell>
          <cell r="B130">
            <v>4096.4000000000005</v>
          </cell>
          <cell r="C130" t="str">
            <v>MINIFOCUS visilica za HIT-TC CRI 35W G8,5 76°</v>
          </cell>
        </row>
        <row r="131">
          <cell r="A131" t="str">
            <v>S.1163.14</v>
          </cell>
          <cell r="B131">
            <v>4096.4000000000005</v>
          </cell>
          <cell r="C131" t="str">
            <v>MINIFOCUS visilica za HIT-TC CRI 35W G8,5 76°</v>
          </cell>
        </row>
        <row r="132">
          <cell r="A132" t="str">
            <v>S.1165.01</v>
          </cell>
          <cell r="B132">
            <v>4404.4000000000005</v>
          </cell>
          <cell r="C132" t="str">
            <v>MINIFOCUS visilica 7 LED 6650K 17,5W 25°</v>
          </cell>
        </row>
        <row r="133">
          <cell r="A133" t="str">
            <v>S.1165.14</v>
          </cell>
          <cell r="B133">
            <v>4404.4000000000005</v>
          </cell>
          <cell r="C133" t="str">
            <v>MINIFOCUS visilica 7 LED 6650K 17,5W 25°</v>
          </cell>
        </row>
        <row r="134">
          <cell r="A134" t="str">
            <v>S.1165W.01</v>
          </cell>
          <cell r="B134">
            <v>4404.4000000000005</v>
          </cell>
          <cell r="C134" t="str">
            <v>MINIFOCUS visilica 7 LED 3200K 17,5W 25°</v>
          </cell>
        </row>
        <row r="135">
          <cell r="A135" t="str">
            <v>S.1165W.14</v>
          </cell>
          <cell r="B135">
            <v>4404.4000000000005</v>
          </cell>
          <cell r="C135" t="str">
            <v>MINIFOCUS visilica 7 LED 3200K 17,5W 25°</v>
          </cell>
        </row>
        <row r="136">
          <cell r="A136" t="str">
            <v>S.1167.01</v>
          </cell>
          <cell r="B136">
            <v>4404.4000000000005</v>
          </cell>
          <cell r="C136" t="str">
            <v>MINIFOCUS visilica 7 LED blue 17,5W 25°</v>
          </cell>
        </row>
        <row r="137">
          <cell r="A137" t="str">
            <v>S.1167.14</v>
          </cell>
          <cell r="B137">
            <v>4404.4000000000005</v>
          </cell>
          <cell r="C137" t="str">
            <v>MINIFOCUS visilica 7 LED blue 17,5W 25°</v>
          </cell>
        </row>
        <row r="138">
          <cell r="A138" t="str">
            <v>S.1170.01</v>
          </cell>
          <cell r="B138">
            <v>3950.1</v>
          </cell>
          <cell r="C138" t="str">
            <v>FOCUS SUSPENSION visilica za TC-TEL 26/32/42W 44°, elektronska prigušnica, bijela</v>
          </cell>
        </row>
        <row r="139">
          <cell r="A139" t="str">
            <v>S.1170.14</v>
          </cell>
          <cell r="B139">
            <v>3950.1</v>
          </cell>
          <cell r="C139" t="str">
            <v xml:space="preserve">FOCUS SUSPENSION visilica za TC-TEL 26/32/42W 44°, elektronska prigušnica, aluminij sivi </v>
          </cell>
        </row>
        <row r="140">
          <cell r="A140" t="str">
            <v>S.1172.01</v>
          </cell>
          <cell r="B140">
            <v>4365.9000000000005</v>
          </cell>
          <cell r="C140" t="str">
            <v>FOCUS SUSPENSION visilica za HIT-CRI 70W 74°, bijela</v>
          </cell>
        </row>
        <row r="141">
          <cell r="A141" t="str">
            <v>S.1172.14</v>
          </cell>
          <cell r="B141">
            <v>4365.9000000000005</v>
          </cell>
          <cell r="C141" t="str">
            <v>FOCUS SUSPENSION visilica za HIT-CRI 70W 74°, aluminij sivi</v>
          </cell>
        </row>
        <row r="142">
          <cell r="A142" t="str">
            <v>S.1173.01</v>
          </cell>
          <cell r="B142">
            <v>4673.9000000000005</v>
          </cell>
          <cell r="C142" t="str">
            <v>FOCUS SUSPENSION visilica za HIT-CRI 150W 75°, bijela</v>
          </cell>
        </row>
        <row r="143">
          <cell r="A143" t="str">
            <v>S.1173.14</v>
          </cell>
          <cell r="B143">
            <v>4673.9000000000005</v>
          </cell>
          <cell r="C143" t="str">
            <v>FOCUS SUSPENSION visilica za HIT-CRI 150W 75°, aluminij sivi</v>
          </cell>
        </row>
        <row r="144">
          <cell r="A144" t="str">
            <v>S.1175.01</v>
          </cell>
          <cell r="B144">
            <v>8100.4000000000005</v>
          </cell>
          <cell r="C144" t="str">
            <v>FOCUS SUSPENSION visilica 21 LED 52,5W 6650K 25°</v>
          </cell>
        </row>
        <row r="145">
          <cell r="A145" t="str">
            <v>S.1175.14</v>
          </cell>
          <cell r="B145">
            <v>8100.4000000000005</v>
          </cell>
          <cell r="C145" t="str">
            <v>FOCUS SUSPENSION visilica 21 LED 52,5W 6650K 25°</v>
          </cell>
        </row>
        <row r="146">
          <cell r="A146" t="str">
            <v>S.1175W.01</v>
          </cell>
          <cell r="B146">
            <v>8100.4000000000005</v>
          </cell>
          <cell r="C146" t="str">
            <v>FOCUS SUSPENSION visilica 21 LED 52,5W 3200K 25°</v>
          </cell>
        </row>
        <row r="147">
          <cell r="A147" t="str">
            <v>S.1175W.14</v>
          </cell>
          <cell r="B147">
            <v>8100.4000000000005</v>
          </cell>
          <cell r="C147" t="str">
            <v>FOCUS SUSPENSION visilica 21 LED 52,5W 3200K 25°</v>
          </cell>
        </row>
        <row r="148">
          <cell r="A148" t="str">
            <v>S.1177.01</v>
          </cell>
          <cell r="B148">
            <v>8100.4000000000005</v>
          </cell>
          <cell r="C148" t="str">
            <v>FOCUS SUSPENSION visilica 21 LED 52,5W blue 25°</v>
          </cell>
        </row>
        <row r="149">
          <cell r="A149" t="str">
            <v>S.1177.14</v>
          </cell>
          <cell r="B149">
            <v>8100.4000000000005</v>
          </cell>
          <cell r="C149" t="str">
            <v>FOCUS SUSPENSION visilica 21 LED 52,5W blue 25°</v>
          </cell>
        </row>
        <row r="150">
          <cell r="A150" t="str">
            <v>S.2811.14</v>
          </cell>
          <cell r="B150">
            <v>4550.7</v>
          </cell>
          <cell r="C150" t="str">
            <v>Stup usadni za SLOT POLE D102 visine 4,7m, adapter D76, aluminij sivi</v>
          </cell>
        </row>
        <row r="151">
          <cell r="A151" t="str">
            <v>S.2816.14</v>
          </cell>
          <cell r="B151">
            <v>5212.9000000000005</v>
          </cell>
          <cell r="C151" t="str">
            <v>Stup usadni za SLOT POLE D102 visine 5,7m, adapter D76, aluminij sivi</v>
          </cell>
        </row>
        <row r="152">
          <cell r="A152" t="str">
            <v>S.2816.24</v>
          </cell>
          <cell r="B152">
            <v>5212.9000000000005</v>
          </cell>
          <cell r="C152" t="str">
            <v>Stup usadni za MEGAFOCUS POLE D102 visine 5,2m, antracit sivi</v>
          </cell>
        </row>
        <row r="153">
          <cell r="A153" t="str">
            <v>S.2818.24</v>
          </cell>
          <cell r="B153">
            <v>6737.5</v>
          </cell>
          <cell r="C153" t="str">
            <v>Stup usadni za MEGAFOCUS POLE D102 visine 6,7m, antracit sivi</v>
          </cell>
        </row>
        <row r="154">
          <cell r="A154" t="str">
            <v>S.2826.14</v>
          </cell>
          <cell r="B154">
            <v>4697</v>
          </cell>
          <cell r="C154" t="str">
            <v>Stup usadni za MINISLOT DISK D120 visine 4,2m, aluminij sivi</v>
          </cell>
        </row>
        <row r="155">
          <cell r="A155" t="str">
            <v>S.2826.24</v>
          </cell>
          <cell r="B155">
            <v>4697</v>
          </cell>
          <cell r="C155" t="str">
            <v>Stup usadni za MINISLOT DISK D120 visine 4,2m, antracit sivi</v>
          </cell>
        </row>
        <row r="156">
          <cell r="A156" t="str">
            <v>S.2831.09</v>
          </cell>
          <cell r="B156">
            <v>693</v>
          </cell>
          <cell r="C156" t="str">
            <v>SLOT VELA dodatak protiv svjetlosnog zagađenja</v>
          </cell>
        </row>
        <row r="157">
          <cell r="A157" t="str">
            <v>S.2835.14</v>
          </cell>
          <cell r="B157">
            <v>1617</v>
          </cell>
          <cell r="C157" t="str">
            <v>Spojnica za stup D120 visina 5m D108</v>
          </cell>
        </row>
        <row r="158">
          <cell r="A158" t="str">
            <v>S.2836.14</v>
          </cell>
          <cell r="B158">
            <v>5798.1</v>
          </cell>
          <cell r="C158" t="str">
            <v>Stup usadni za SLOT VELA D120 visine 5.05m, adapter D108, aluminij sivi</v>
          </cell>
        </row>
        <row r="159">
          <cell r="A159" t="str">
            <v>S.2837.14</v>
          </cell>
          <cell r="B159">
            <v>12705</v>
          </cell>
          <cell r="C159" t="str">
            <v>Stup usadni za SLOT VELA D120 visine 7.25m, adapter D108, aluminij sivi</v>
          </cell>
        </row>
        <row r="160">
          <cell r="A160" t="str">
            <v>S.2840</v>
          </cell>
          <cell r="B160">
            <v>492.8</v>
          </cell>
          <cell r="C160" t="str">
            <v>MINISLOT AVANT-GARDE ugradno postolje</v>
          </cell>
        </row>
        <row r="161">
          <cell r="A161" t="str">
            <v>S.2841.09</v>
          </cell>
          <cell r="B161">
            <v>693</v>
          </cell>
          <cell r="C161" t="str">
            <v>MINISLOT AVANT-GARDE dodatak protiv svjetlosnog zagađenja</v>
          </cell>
        </row>
        <row r="162">
          <cell r="A162" t="str">
            <v>S.2846.14</v>
          </cell>
          <cell r="B162">
            <v>5220.6000000000004</v>
          </cell>
          <cell r="C162" t="str">
            <v>Stup sa bazom za MINISLOT AVANTGARDE D120 visine 4m, aluminij sivi</v>
          </cell>
        </row>
        <row r="163">
          <cell r="A163" t="str">
            <v>S.2846.24</v>
          </cell>
          <cell r="B163">
            <v>5220.6000000000004</v>
          </cell>
          <cell r="C163" t="str">
            <v>Stup sa bazom za MINISLOT AVANTGARDE D120 visine 4m, antracit sivi</v>
          </cell>
        </row>
        <row r="164">
          <cell r="A164" t="str">
            <v>S.2848.14</v>
          </cell>
          <cell r="B164">
            <v>6183.1</v>
          </cell>
          <cell r="C164" t="str">
            <v>Stup sa bazom za MINISLOT AVANTGARDE D120 visine 6m, aluminij sivi</v>
          </cell>
        </row>
        <row r="165">
          <cell r="A165" t="str">
            <v>S.3214.19</v>
          </cell>
          <cell r="B165">
            <v>1047.2</v>
          </cell>
          <cell r="C165" t="str">
            <v xml:space="preserve">MICROLED sa LED RGB 24V 3x0,5W, h=72mm inox  </v>
          </cell>
        </row>
        <row r="166">
          <cell r="A166" t="str">
            <v>S.3234.19</v>
          </cell>
          <cell r="B166">
            <v>1047.2</v>
          </cell>
          <cell r="C166" t="str">
            <v xml:space="preserve">MICROLED sa LED RGB 24V 3x0,5W, h=67mm, inox  </v>
          </cell>
        </row>
        <row r="167">
          <cell r="A167" t="str">
            <v>S.3244.14</v>
          </cell>
          <cell r="B167">
            <v>1047.2</v>
          </cell>
          <cell r="C167" t="str">
            <v xml:space="preserve">MICROLED WALL RECESSED sa LED RGB 24V 3x0,5W, aluminij sivi    </v>
          </cell>
        </row>
        <row r="168">
          <cell r="A168" t="str">
            <v>S.3400</v>
          </cell>
          <cell r="B168">
            <v>284.90000000000003</v>
          </cell>
          <cell r="C168" t="str">
            <v>ELECTRONIC POWER SUPPLY 10W 24V D.C.</v>
          </cell>
        </row>
        <row r="169">
          <cell r="A169" t="str">
            <v>S.3401</v>
          </cell>
          <cell r="B169">
            <v>1078</v>
          </cell>
          <cell r="C169" t="str">
            <v>BOX IP 55 WITH ELECTRONIC POWER SUPPLY 10W 24V D.C</v>
          </cell>
        </row>
        <row r="170">
          <cell r="A170" t="str">
            <v>S.3410</v>
          </cell>
          <cell r="B170">
            <v>685.30000000000007</v>
          </cell>
          <cell r="C170" t="str">
            <v>STEP remote RGB PWM power supply 18W 240V/24V IP20</v>
          </cell>
        </row>
        <row r="171">
          <cell r="A171" t="str">
            <v>S.3411</v>
          </cell>
          <cell r="B171">
            <v>2679.6</v>
          </cell>
          <cell r="C171" t="str">
            <v>STEP remote RGB PWM power supply 25W 240V/24V za miniring/miniflat IP20</v>
          </cell>
        </row>
        <row r="172">
          <cell r="A172" t="str">
            <v>S.3413</v>
          </cell>
          <cell r="B172">
            <v>3141.6</v>
          </cell>
          <cell r="C172" t="str">
            <v>STEP remote RGB PWM power supply 100W 240V/24V IP55</v>
          </cell>
        </row>
        <row r="173">
          <cell r="A173" t="str">
            <v>S.3415.19</v>
          </cell>
          <cell r="B173">
            <v>893.2</v>
          </cell>
          <cell r="C173" t="str">
            <v>MICROLED walk-over bowl diffuser 24V 1,5W 6100K cold white</v>
          </cell>
        </row>
        <row r="174">
          <cell r="A174" t="str">
            <v>S.3415W.19</v>
          </cell>
          <cell r="B174">
            <v>893.2</v>
          </cell>
          <cell r="C174" t="str">
            <v>MICROLED walk-over bowl diffuser 24V 1,5W 3000K warm white</v>
          </cell>
        </row>
        <row r="175">
          <cell r="A175" t="str">
            <v>S.3417.19</v>
          </cell>
          <cell r="B175">
            <v>893.2</v>
          </cell>
          <cell r="C175" t="str">
            <v>MICROLED walk-over bowl diffuser 24V 1,5W blue</v>
          </cell>
        </row>
        <row r="176">
          <cell r="A176" t="str">
            <v>S.3421</v>
          </cell>
          <cell r="B176">
            <v>2995.3</v>
          </cell>
          <cell r="C176" t="str">
            <v>Remote RGB PWM power supply 25W za 5 NANOFOCUSa IP55</v>
          </cell>
        </row>
        <row r="177">
          <cell r="A177" t="str">
            <v>S.3435.19</v>
          </cell>
          <cell r="B177">
            <v>893.2</v>
          </cell>
          <cell r="C177" t="str">
            <v>MICROLED walk-over flat diffuser 24V 1,5W 6100K cold white</v>
          </cell>
        </row>
        <row r="178">
          <cell r="A178" t="str">
            <v>S.3435W.19</v>
          </cell>
          <cell r="B178">
            <v>893.2</v>
          </cell>
          <cell r="C178" t="str">
            <v>MICROLED walk-over flat diffuser 24V 1,5W 3000K warm white</v>
          </cell>
        </row>
        <row r="179">
          <cell r="A179" t="str">
            <v>S.3437.19</v>
          </cell>
          <cell r="B179">
            <v>893.2</v>
          </cell>
          <cell r="C179" t="str">
            <v>MICROLED walk-over flat diffuser 24V 1,5W blue</v>
          </cell>
        </row>
        <row r="180">
          <cell r="A180" t="str">
            <v>S.3445.14</v>
          </cell>
          <cell r="B180">
            <v>893.2</v>
          </cell>
          <cell r="C180" t="str">
            <v>MICROLED wall recessed bowl diffuser 24V 1,5W 6100K cold white</v>
          </cell>
        </row>
        <row r="181">
          <cell r="A181" t="str">
            <v>S.3445W.14</v>
          </cell>
          <cell r="B181">
            <v>893.2</v>
          </cell>
          <cell r="C181" t="str">
            <v>MICROLED wall recessed bowl diffuser 24V 1,5W 3000K warm white</v>
          </cell>
        </row>
        <row r="182">
          <cell r="A182" t="str">
            <v>S.3447.14</v>
          </cell>
          <cell r="B182">
            <v>893.2</v>
          </cell>
          <cell r="C182" t="str">
            <v>MICROLED wall recessed bowl diffuser 24V 1,5W blue</v>
          </cell>
        </row>
        <row r="183">
          <cell r="A183" t="str">
            <v>S.3491</v>
          </cell>
          <cell r="B183">
            <v>4188.8</v>
          </cell>
          <cell r="C183" t="str">
            <v>DMX controller wall mount for RGB LED</v>
          </cell>
        </row>
        <row r="184">
          <cell r="A184" t="str">
            <v>S.3492</v>
          </cell>
          <cell r="B184">
            <v>762.30000000000007</v>
          </cell>
          <cell r="C184" t="str">
            <v>Remote DMX infrared controller for S.3491</v>
          </cell>
        </row>
        <row r="185">
          <cell r="A185" t="str">
            <v>S.3500</v>
          </cell>
          <cell r="B185">
            <v>123.2</v>
          </cell>
          <cell r="C185" t="str">
            <v>MICROTECHNO SPOT ekstenzivna leća</v>
          </cell>
        </row>
        <row r="186">
          <cell r="A186" t="str">
            <v>S.3501</v>
          </cell>
          <cell r="B186">
            <v>146.30000000000001</v>
          </cell>
          <cell r="C186" t="str">
            <v>MICROTECHNO SPOT elipsoidna leća</v>
          </cell>
        </row>
        <row r="187">
          <cell r="A187" t="str">
            <v>S.3502</v>
          </cell>
          <cell r="B187">
            <v>169.4</v>
          </cell>
          <cell r="C187" t="str">
            <v>MINITECHNO SPOT elipsoidna leća</v>
          </cell>
        </row>
        <row r="188">
          <cell r="A188" t="str">
            <v>S.3503</v>
          </cell>
          <cell r="B188">
            <v>192.5</v>
          </cell>
          <cell r="C188" t="str">
            <v>TECHNO SPOT ekstenzivna leća</v>
          </cell>
        </row>
        <row r="189">
          <cell r="A189" t="str">
            <v>S.3504</v>
          </cell>
          <cell r="B189">
            <v>146.30000000000001</v>
          </cell>
          <cell r="C189" t="str">
            <v>MINITECHNO SPOT ekstenzivna leća</v>
          </cell>
        </row>
        <row r="190">
          <cell r="A190" t="str">
            <v>S.3505</v>
          </cell>
          <cell r="B190">
            <v>215.6</v>
          </cell>
          <cell r="C190" t="str">
            <v>TECHNO SPOT elipsoidna leća</v>
          </cell>
        </row>
        <row r="191">
          <cell r="A191" t="str">
            <v>S.3506.14</v>
          </cell>
          <cell r="B191">
            <v>462</v>
          </cell>
          <cell r="C191" t="str">
            <v>MINITECHNO filter crveni, rub aluminij sivi</v>
          </cell>
        </row>
        <row r="192">
          <cell r="A192" t="str">
            <v>S.3506.24</v>
          </cell>
          <cell r="B192">
            <v>462</v>
          </cell>
          <cell r="C192" t="str">
            <v>MINITECHNO filter crveni, rub antracit sivi</v>
          </cell>
        </row>
        <row r="193">
          <cell r="A193" t="str">
            <v>S.3507.14</v>
          </cell>
          <cell r="B193">
            <v>462</v>
          </cell>
          <cell r="C193" t="str">
            <v>MINITECHNO filter plavi, rub aluminij sivi</v>
          </cell>
        </row>
        <row r="194">
          <cell r="A194" t="str">
            <v>S.3507.24</v>
          </cell>
          <cell r="B194">
            <v>462</v>
          </cell>
          <cell r="C194" t="str">
            <v>MINITECHNO filter plavi, rub antracit sivi</v>
          </cell>
        </row>
        <row r="195">
          <cell r="A195" t="str">
            <v>S.3508.14</v>
          </cell>
          <cell r="B195">
            <v>462</v>
          </cell>
          <cell r="C195" t="str">
            <v>MINITECHNO filter žuti, rub aluminij sivi</v>
          </cell>
        </row>
        <row r="196">
          <cell r="A196" t="str">
            <v>S.3508.24</v>
          </cell>
          <cell r="B196">
            <v>462</v>
          </cell>
          <cell r="C196" t="str">
            <v>MINITECHNO filter žuti, rub antracit sivi</v>
          </cell>
        </row>
        <row r="197">
          <cell r="A197" t="str">
            <v>S.3509.14</v>
          </cell>
          <cell r="B197">
            <v>462</v>
          </cell>
          <cell r="C197" t="str">
            <v>MINITECHNO filter zeleni, rub aluminij sivi</v>
          </cell>
        </row>
        <row r="198">
          <cell r="A198" t="str">
            <v>S.3509.24</v>
          </cell>
          <cell r="B198">
            <v>462</v>
          </cell>
          <cell r="C198" t="str">
            <v>MINITECHNO filter zeleni, rub antracit sivi</v>
          </cell>
        </row>
        <row r="199">
          <cell r="A199" t="str">
            <v>S.3514.14</v>
          </cell>
          <cell r="B199">
            <v>2795.1</v>
          </cell>
          <cell r="C199" t="str">
            <v>TECHNOSPOT reflektor za HST 70W E27, aluminij sivi</v>
          </cell>
        </row>
        <row r="200">
          <cell r="A200" t="str">
            <v>S.3514.24</v>
          </cell>
          <cell r="B200">
            <v>2795.1</v>
          </cell>
          <cell r="C200" t="str">
            <v>TECHNOSPOT reflektor za HST 70W E27, antracit sivi</v>
          </cell>
        </row>
        <row r="201">
          <cell r="A201" t="str">
            <v>S.3517.14</v>
          </cell>
          <cell r="B201">
            <v>2802.8</v>
          </cell>
          <cell r="C201" t="str">
            <v>TECHNOSPOT reflektor za HIT-CRI 70W G12, aluminij sivi</v>
          </cell>
        </row>
        <row r="202">
          <cell r="A202" t="str">
            <v>S.3517.24</v>
          </cell>
          <cell r="B202">
            <v>2802.8</v>
          </cell>
          <cell r="C202" t="str">
            <v>TECHNOSPOT reflektor za HIT-CRI 70W G12, antracit sivi</v>
          </cell>
        </row>
        <row r="203">
          <cell r="A203" t="str">
            <v>S.3518.14</v>
          </cell>
          <cell r="B203">
            <v>2933.7000000000003</v>
          </cell>
          <cell r="C203" t="str">
            <v>TECHNOSPOT reflektor za HIT-CRI 150W G12, aluminij sivi</v>
          </cell>
        </row>
        <row r="204">
          <cell r="A204" t="str">
            <v>S.3518.24</v>
          </cell>
          <cell r="B204">
            <v>2933.7000000000003</v>
          </cell>
          <cell r="C204" t="str">
            <v>TECHNOSPOT reflektor za HIT-CRI 150W G12, antracit sivi</v>
          </cell>
        </row>
        <row r="205">
          <cell r="A205" t="str">
            <v>S.3520.14</v>
          </cell>
          <cell r="B205">
            <v>154</v>
          </cell>
          <cell r="C205" t="str">
            <v>MICROTECHNO zaštitne grilje , prsten aluminij sivi</v>
          </cell>
        </row>
        <row r="206">
          <cell r="A206" t="str">
            <v>S.3520.24</v>
          </cell>
          <cell r="B206">
            <v>154</v>
          </cell>
          <cell r="C206" t="str">
            <v>MICROTECHNO zaštitne grilje , prsten antracit sivi</v>
          </cell>
        </row>
        <row r="207">
          <cell r="A207" t="str">
            <v>S.3523.14</v>
          </cell>
          <cell r="B207">
            <v>146.30000000000001</v>
          </cell>
          <cell r="C207" t="str">
            <v>MICROTECHNO vizor, aluminij sivi</v>
          </cell>
        </row>
        <row r="208">
          <cell r="A208" t="str">
            <v>S.3523.24</v>
          </cell>
          <cell r="B208">
            <v>146.30000000000001</v>
          </cell>
          <cell r="C208" t="str">
            <v>MICROTECHNO vizor, antracit sivi</v>
          </cell>
        </row>
        <row r="209">
          <cell r="A209" t="str">
            <v>S.3524.09</v>
          </cell>
          <cell r="B209">
            <v>130.9</v>
          </cell>
          <cell r="C209" t="str">
            <v>MICROTECHNO stalak, plastični crni</v>
          </cell>
        </row>
        <row r="210">
          <cell r="A210" t="str">
            <v>S.3526.14</v>
          </cell>
          <cell r="B210">
            <v>400.40000000000003</v>
          </cell>
          <cell r="C210" t="str">
            <v>MICROTECHNO filter crveni, rub aluminij sivi</v>
          </cell>
        </row>
        <row r="211">
          <cell r="A211" t="str">
            <v>S.3526.24</v>
          </cell>
          <cell r="B211">
            <v>400.40000000000003</v>
          </cell>
          <cell r="C211" t="str">
            <v>MICROTECHNO filter crveni, rub antracit sivi</v>
          </cell>
        </row>
        <row r="212">
          <cell r="A212" t="str">
            <v>S.3527.14</v>
          </cell>
          <cell r="B212">
            <v>400.40000000000003</v>
          </cell>
          <cell r="C212" t="str">
            <v>MICROTECHNO filter plavi, rub aluminij sivi</v>
          </cell>
        </row>
        <row r="213">
          <cell r="A213" t="str">
            <v>S.3527.24</v>
          </cell>
          <cell r="B213">
            <v>400.40000000000003</v>
          </cell>
          <cell r="C213" t="str">
            <v>MICROTECHNO filter plavi, rub antracit sivi</v>
          </cell>
        </row>
        <row r="214">
          <cell r="A214" t="str">
            <v>S.3528.14</v>
          </cell>
          <cell r="B214">
            <v>400.40000000000003</v>
          </cell>
          <cell r="C214" t="str">
            <v>MICROTECHNO filter žuti, rub aluminij sivi</v>
          </cell>
        </row>
        <row r="215">
          <cell r="A215" t="str">
            <v>S.3528.24</v>
          </cell>
          <cell r="B215">
            <v>400.40000000000003</v>
          </cell>
          <cell r="C215" t="str">
            <v>MICROTECHNO filter žuti, rub antracit sivi</v>
          </cell>
        </row>
        <row r="216">
          <cell r="A216" t="str">
            <v>S.3529.14</v>
          </cell>
          <cell r="B216">
            <v>400.40000000000003</v>
          </cell>
          <cell r="C216" t="str">
            <v>MICROTECHNO filter zeleni, rub aluminij sivi</v>
          </cell>
        </row>
        <row r="217">
          <cell r="A217" t="str">
            <v>S.3529.24</v>
          </cell>
          <cell r="B217">
            <v>400.40000000000003</v>
          </cell>
          <cell r="C217" t="str">
            <v>MICROTECHNO filter zeleni, rub antracit sivi</v>
          </cell>
        </row>
        <row r="218">
          <cell r="A218" t="str">
            <v>S.3534.14</v>
          </cell>
          <cell r="B218">
            <v>3280.2000000000003</v>
          </cell>
          <cell r="C218" t="str">
            <v>TECHNOSPOT reflektor sa konzolom 70cm za HST 70W E27, aluminij sivi</v>
          </cell>
        </row>
        <row r="219">
          <cell r="A219" t="str">
            <v>S.3534.24</v>
          </cell>
          <cell r="B219">
            <v>3280.2000000000003</v>
          </cell>
          <cell r="C219" t="str">
            <v>TECHNOSPOT reflektor sa konzolom 70cm za HST 70W E27, antracit sivi</v>
          </cell>
        </row>
        <row r="220">
          <cell r="A220" t="str">
            <v>S.3537.14</v>
          </cell>
          <cell r="B220">
            <v>3287.9</v>
          </cell>
          <cell r="C220" t="str">
            <v>TECHNOSPOT reflektor sa konzolom 70cm za HIT-CRI 70W G12, aluminij sivi</v>
          </cell>
        </row>
        <row r="221">
          <cell r="A221" t="str">
            <v>S.3537.24</v>
          </cell>
          <cell r="B221">
            <v>3287.9</v>
          </cell>
          <cell r="C221" t="str">
            <v>TECHNOSPOT reflektor sa konzolom 70cm za HIT-CRI 70W G12, antracit sivi</v>
          </cell>
        </row>
        <row r="222">
          <cell r="A222" t="str">
            <v>S.3538.14</v>
          </cell>
          <cell r="B222">
            <v>3411.1</v>
          </cell>
          <cell r="C222" t="str">
            <v>TECHNOSPOT reflektor sa konzolom 70cm za HIT-CRI 150W G12, aluminij sivi</v>
          </cell>
        </row>
        <row r="223">
          <cell r="A223" t="str">
            <v>S.3538.24</v>
          </cell>
          <cell r="B223">
            <v>3411.1</v>
          </cell>
          <cell r="C223" t="str">
            <v>TECHNOSPOT reflektor sa konzolom 70cm za HIT-CRI 150W G12, antracit sivi</v>
          </cell>
        </row>
        <row r="224">
          <cell r="A224" t="str">
            <v>S.3540.14</v>
          </cell>
          <cell r="B224">
            <v>877.80000000000007</v>
          </cell>
          <cell r="C224" t="str">
            <v>MICROTECHNO SPOT reflektor halogeni za PAR16 40W, aluminij sivi</v>
          </cell>
        </row>
        <row r="225">
          <cell r="A225" t="str">
            <v>S.3540.24</v>
          </cell>
          <cell r="B225">
            <v>877.80000000000007</v>
          </cell>
          <cell r="C225" t="str">
            <v>MICROTECHNO SPOT reflektor halogeni za PAR16 40W, antracit sivi</v>
          </cell>
        </row>
        <row r="226">
          <cell r="A226" t="str">
            <v>S.3542.14</v>
          </cell>
          <cell r="B226">
            <v>1170.4000000000001</v>
          </cell>
          <cell r="C226" t="str">
            <v>MICROTECHNO SPOT reflektor za 35W GY6,35 18°, sa trafom, aluminij sivi</v>
          </cell>
        </row>
        <row r="227">
          <cell r="A227" t="str">
            <v>S.3542.24</v>
          </cell>
          <cell r="B227">
            <v>1170.4000000000001</v>
          </cell>
          <cell r="C227" t="str">
            <v>MICROTECHNO SPOT reflektor za 35W GY6,35 18°, sa trafom, antracit sivi</v>
          </cell>
        </row>
        <row r="228">
          <cell r="A228" t="str">
            <v>S.3546.14</v>
          </cell>
          <cell r="B228">
            <v>2317.7000000000003</v>
          </cell>
          <cell r="C228" t="str">
            <v>MICROTECHNO SPOT reflektor MH 20W G8,5 18°, el. prigušnica, aluminij sivi</v>
          </cell>
        </row>
        <row r="229">
          <cell r="A229" t="str">
            <v>S.3546.24</v>
          </cell>
          <cell r="B229">
            <v>2317.7000000000003</v>
          </cell>
          <cell r="C229" t="str">
            <v>MICROTECHNO SPOT reflektor MH 20W G8,5 18°, el. prigušnica, antracit sivi</v>
          </cell>
        </row>
        <row r="230">
          <cell r="A230" t="str">
            <v>S.3550.14</v>
          </cell>
          <cell r="B230">
            <v>169.4</v>
          </cell>
          <cell r="C230" t="str">
            <v>MINITECHNO zaštitne grilje, prsten aluminij sivi</v>
          </cell>
        </row>
        <row r="231">
          <cell r="A231" t="str">
            <v>S.3550.24</v>
          </cell>
          <cell r="B231">
            <v>169.4</v>
          </cell>
          <cell r="C231" t="str">
            <v>MINITECHNO zaštitne grilje, prsten antracit sivi</v>
          </cell>
        </row>
        <row r="232">
          <cell r="A232" t="str">
            <v>S.3551.14</v>
          </cell>
          <cell r="B232">
            <v>215.6</v>
          </cell>
          <cell r="C232" t="str">
            <v>TECHNO zaštitne grilje, prsten aluminij sivi</v>
          </cell>
        </row>
        <row r="233">
          <cell r="A233" t="str">
            <v>S.3551.24</v>
          </cell>
          <cell r="B233">
            <v>215.6</v>
          </cell>
          <cell r="C233" t="str">
            <v>TECHNO zaštitne grilje, prsten antracit sivi</v>
          </cell>
        </row>
        <row r="234">
          <cell r="A234" t="str">
            <v>S.3552.14</v>
          </cell>
          <cell r="B234">
            <v>200.20000000000002</v>
          </cell>
          <cell r="C234" t="str">
            <v>TECHNO SPOT vizor, aluminij sivi</v>
          </cell>
        </row>
        <row r="235">
          <cell r="A235" t="str">
            <v>S.3552.24</v>
          </cell>
          <cell r="B235">
            <v>200.20000000000002</v>
          </cell>
          <cell r="C235" t="str">
            <v>TECHNO SPOT vizor, antracit sivi</v>
          </cell>
        </row>
        <row r="236">
          <cell r="A236" t="str">
            <v>S.3553.14</v>
          </cell>
          <cell r="B236">
            <v>146.30000000000001</v>
          </cell>
          <cell r="C236" t="str">
            <v>MINITECHNO SPOT vizor, aluminij sivi</v>
          </cell>
        </row>
        <row r="237">
          <cell r="A237" t="str">
            <v>S.3553.24</v>
          </cell>
          <cell r="B237">
            <v>146.30000000000001</v>
          </cell>
          <cell r="C237" t="str">
            <v>MINITECHNO SPOT vizor, antracit sivi</v>
          </cell>
        </row>
        <row r="238">
          <cell r="A238" t="str">
            <v>S.3554.09</v>
          </cell>
          <cell r="B238">
            <v>130.9</v>
          </cell>
          <cell r="C238" t="str">
            <v>TECHNO/MINITECHNO SPOT/MINIREEF stalak, plastični crni</v>
          </cell>
        </row>
        <row r="239">
          <cell r="A239" t="str">
            <v>S.3555</v>
          </cell>
          <cell r="B239">
            <v>331.1</v>
          </cell>
          <cell r="C239" t="str">
            <v xml:space="preserve">TECHNO SPOT zaštita protiv bliještanja </v>
          </cell>
        </row>
        <row r="240">
          <cell r="A240" t="str">
            <v>S.3556.14</v>
          </cell>
          <cell r="B240">
            <v>662.2</v>
          </cell>
          <cell r="C240" t="str">
            <v>TECHNO SPOT filter crveni, rub aluminij sivi</v>
          </cell>
        </row>
        <row r="241">
          <cell r="A241" t="str">
            <v>S.3556.24</v>
          </cell>
          <cell r="B241">
            <v>662.2</v>
          </cell>
          <cell r="C241" t="str">
            <v>TECHNO SPOT filter crveni, rub antracit sivi</v>
          </cell>
        </row>
        <row r="242">
          <cell r="A242" t="str">
            <v>S.3557.14</v>
          </cell>
          <cell r="B242">
            <v>662.2</v>
          </cell>
          <cell r="C242" t="str">
            <v>TECHNO SPOT filter plavi, rub aluminij sivi</v>
          </cell>
        </row>
        <row r="243">
          <cell r="A243" t="str">
            <v>S.3557.24</v>
          </cell>
          <cell r="B243">
            <v>662.2</v>
          </cell>
          <cell r="C243" t="str">
            <v>TECHNO SPOT filter plavi, rub antracit sivi</v>
          </cell>
        </row>
        <row r="244">
          <cell r="A244" t="str">
            <v>S.3558.14</v>
          </cell>
          <cell r="B244">
            <v>662.2</v>
          </cell>
          <cell r="C244" t="str">
            <v>TECHNO SPOT filter žuti, rub aluminij sivi</v>
          </cell>
        </row>
        <row r="245">
          <cell r="A245" t="str">
            <v>S.3558.24</v>
          </cell>
          <cell r="B245">
            <v>662.2</v>
          </cell>
          <cell r="C245" t="str">
            <v>TECHNO SPOT filter žuti, rub antracit sivi</v>
          </cell>
        </row>
        <row r="246">
          <cell r="A246" t="str">
            <v>S.3559.14</v>
          </cell>
          <cell r="B246">
            <v>662.2</v>
          </cell>
          <cell r="C246" t="str">
            <v>TECHNO SPOT filter zeleni, rub aluminij sivi</v>
          </cell>
        </row>
        <row r="247">
          <cell r="A247" t="str">
            <v>S.3559.24</v>
          </cell>
          <cell r="B247">
            <v>662.2</v>
          </cell>
          <cell r="C247" t="str">
            <v>TECHNO SPOT filter zeleni, rub antracit sivi</v>
          </cell>
        </row>
        <row r="248">
          <cell r="A248" t="str">
            <v>S.3560.14</v>
          </cell>
          <cell r="B248">
            <v>1108.8</v>
          </cell>
          <cell r="C248" t="str">
            <v>MINITECHNO SPOT reflektor za QPAR25 max75W, aluminij sivi</v>
          </cell>
        </row>
        <row r="249">
          <cell r="A249" t="str">
            <v>S.3560.24</v>
          </cell>
          <cell r="B249">
            <v>1108.8</v>
          </cell>
          <cell r="C249" t="str">
            <v>MINITECHNO SPOT reflektor za QPAR25 max75W, antracit sivi</v>
          </cell>
        </row>
        <row r="250">
          <cell r="A250" t="str">
            <v>S.3562.14</v>
          </cell>
          <cell r="B250">
            <v>1509.2</v>
          </cell>
          <cell r="C250" t="str">
            <v>MINITECHNO SPOT reflektor za 50W GY6,35,sa trafom, aluminij sivi</v>
          </cell>
        </row>
        <row r="251">
          <cell r="A251" t="str">
            <v>S.3562.24</v>
          </cell>
          <cell r="B251">
            <v>1509.2</v>
          </cell>
          <cell r="C251" t="str">
            <v>MINITECHNO SPOT reflektor za 50W GY6,35,sa trafom, antracit sivi</v>
          </cell>
        </row>
        <row r="252">
          <cell r="A252" t="str">
            <v>S.3566.14</v>
          </cell>
          <cell r="B252">
            <v>2102.1</v>
          </cell>
          <cell r="C252" t="str">
            <v>MINITECHNO SPOT reflektor za HIT-TC CRI G8,5 35W, aluminij sivi</v>
          </cell>
        </row>
        <row r="253">
          <cell r="A253" t="str">
            <v>S.3566.24</v>
          </cell>
          <cell r="B253">
            <v>2102.1</v>
          </cell>
          <cell r="C253" t="str">
            <v>MINITECHNO SPOT reflektor za HIT-TC CRI G8,5 35W, antracit sivi</v>
          </cell>
        </row>
        <row r="254">
          <cell r="A254" t="str">
            <v>S.3580.14</v>
          </cell>
          <cell r="B254">
            <v>1555.4</v>
          </cell>
          <cell r="C254" t="str">
            <v>MINITECHNO SPOT reflektor sa konzolom 55cm za QPAR25 max75W, aluminij sivi</v>
          </cell>
        </row>
        <row r="255">
          <cell r="A255" t="str">
            <v>S.3580.24</v>
          </cell>
          <cell r="B255">
            <v>1555.4</v>
          </cell>
          <cell r="C255" t="str">
            <v>MINITECHNO SPOT reflektor sa konzolom 55cm za QPAR25 max75W, antracit sivi</v>
          </cell>
        </row>
        <row r="256">
          <cell r="A256" t="str">
            <v>S.3582.14</v>
          </cell>
          <cell r="B256">
            <v>1948.1000000000001</v>
          </cell>
          <cell r="C256" t="str">
            <v>MINITECHNO SPOT reflektor sa konzolom 55cm za 50W GY6,35,sa trafom, aluminij sivi</v>
          </cell>
        </row>
        <row r="257">
          <cell r="A257" t="str">
            <v>S.3582.24</v>
          </cell>
          <cell r="B257">
            <v>1948.1000000000001</v>
          </cell>
          <cell r="C257" t="str">
            <v>MINITECHNO SPOT reflektor sa konzolom 55cm za 50W GY6,35,sa trafom, antracit sivi</v>
          </cell>
        </row>
        <row r="258">
          <cell r="A258" t="str">
            <v>S.3586.14</v>
          </cell>
          <cell r="B258">
            <v>2548.7000000000003</v>
          </cell>
          <cell r="C258" t="str">
            <v>MINITECHNO SPOT reflektor sa konzolom 55cm za HIT-TC CRI G8,5 35W, aluminij sivi</v>
          </cell>
        </row>
        <row r="259">
          <cell r="A259" t="str">
            <v>S.3586.24</v>
          </cell>
          <cell r="B259">
            <v>2548.7000000000003</v>
          </cell>
          <cell r="C259" t="str">
            <v>MINITECHNO SPOT reflektor sa konzolom 55cm za HIT-TC CRI G8,5 35W, antracit sivi</v>
          </cell>
        </row>
        <row r="260">
          <cell r="A260" t="str">
            <v>S.3593.14</v>
          </cell>
          <cell r="B260">
            <v>1886.5</v>
          </cell>
          <cell r="C260" t="str">
            <v>MICROTECHNO SPOT LED reflektor sa 3LED, 3,6W 24V PWM 25° RGB, aluminij sivi</v>
          </cell>
        </row>
        <row r="261">
          <cell r="A261" t="str">
            <v>S.3593.24</v>
          </cell>
          <cell r="B261">
            <v>1886.5</v>
          </cell>
          <cell r="C261" t="str">
            <v>MICROTECHNO SPOT LED reflektor sa 3LED, 3,6W 24V PWM 25° RGB, antracit sivi</v>
          </cell>
        </row>
        <row r="262">
          <cell r="A262" t="str">
            <v>S.3595.14</v>
          </cell>
          <cell r="B262">
            <v>1817.2</v>
          </cell>
          <cell r="C262" t="str">
            <v>MICROTECHNO LED reflektor sa 3LED, 3,6W 10° 6650K, aluminij sivi</v>
          </cell>
        </row>
        <row r="263">
          <cell r="A263" t="str">
            <v>S.3595.24</v>
          </cell>
          <cell r="B263">
            <v>1817.2</v>
          </cell>
          <cell r="C263" t="str">
            <v>MICROTECHNO LED reflektor sa 3LED, 3,6W 10° 6650K, antracit sivi</v>
          </cell>
        </row>
        <row r="264">
          <cell r="A264" t="str">
            <v>S.3595W.14</v>
          </cell>
          <cell r="B264">
            <v>1817.2</v>
          </cell>
          <cell r="C264" t="str">
            <v>MICROTECHNO LED reflektor sa 3LED, 3,6W 10° 3200K, aluminij sivi</v>
          </cell>
        </row>
        <row r="265">
          <cell r="A265" t="str">
            <v>S.3595W.24</v>
          </cell>
          <cell r="B265">
            <v>1817.2</v>
          </cell>
          <cell r="C265" t="str">
            <v>MICROTECHNO LED reflektor sa 3LED, 3,6W 10° 3200K, antracit sivi</v>
          </cell>
        </row>
        <row r="266">
          <cell r="A266" t="str">
            <v>S.3597.14</v>
          </cell>
          <cell r="B266">
            <v>1817.2</v>
          </cell>
          <cell r="C266" t="str">
            <v>MICROTECHNO LED reflektor sa 3LED, 3,6W 10° plave, aluminij sivi</v>
          </cell>
        </row>
        <row r="267">
          <cell r="A267" t="str">
            <v>S.3597.24</v>
          </cell>
          <cell r="B267">
            <v>1817.2</v>
          </cell>
          <cell r="C267" t="str">
            <v>MICROTECHNO LED reflektor sa 3LED, 3,6W 10° plave, antracit sivi</v>
          </cell>
        </row>
        <row r="268">
          <cell r="A268" t="str">
            <v>S.3600.19</v>
          </cell>
          <cell r="B268">
            <v>2294.6</v>
          </cell>
          <cell r="C268" t="str">
            <v>MICROPOOL za GU5,3 50W 12V, čelik</v>
          </cell>
        </row>
        <row r="269">
          <cell r="A269" t="str">
            <v>S.3601.19</v>
          </cell>
          <cell r="B269">
            <v>3234</v>
          </cell>
          <cell r="C269" t="str">
            <v>MICROPOOL RGB LED 3,6W 24V PWM, čelik</v>
          </cell>
        </row>
        <row r="270">
          <cell r="A270" t="str">
            <v>S.3602W.19</v>
          </cell>
          <cell r="B270">
            <v>2695</v>
          </cell>
          <cell r="C270" t="str">
            <v>MICROPOOL 1LED 3200K 2,5W 24V 30°, čelik</v>
          </cell>
        </row>
        <row r="271">
          <cell r="A271" t="str">
            <v>S.3604.19</v>
          </cell>
          <cell r="B271">
            <v>2695</v>
          </cell>
          <cell r="C271" t="str">
            <v>MICROPOOL 1LED plavi 2,5W 24V 30°, čelik</v>
          </cell>
        </row>
        <row r="272">
          <cell r="A272" t="str">
            <v>S.3610.19</v>
          </cell>
          <cell r="B272">
            <v>2872.1</v>
          </cell>
          <cell r="C272" t="str">
            <v>MINIPOOL za GY6,35 100W 12V, čelik</v>
          </cell>
        </row>
        <row r="273">
          <cell r="A273" t="str">
            <v>S.3611.19</v>
          </cell>
          <cell r="B273">
            <v>4196.5</v>
          </cell>
          <cell r="C273" t="str">
            <v>MINIPOOL RGB LED 8W 24V PWM, čelik</v>
          </cell>
        </row>
        <row r="274">
          <cell r="A274" t="str">
            <v>S.3612W.19</v>
          </cell>
          <cell r="B274">
            <v>3811.5</v>
          </cell>
          <cell r="C274" t="str">
            <v>MINIPOOL 4LED 3200K 10W 24V 30°, čelik</v>
          </cell>
        </row>
        <row r="275">
          <cell r="A275" t="str">
            <v>S.3614.19</v>
          </cell>
          <cell r="B275">
            <v>3811.5</v>
          </cell>
          <cell r="C275" t="str">
            <v>MINIPOOL 4LED plavi 10W 24V 30°, čelik</v>
          </cell>
        </row>
        <row r="276">
          <cell r="A276" t="str">
            <v>S.3621.19</v>
          </cell>
          <cell r="B276">
            <v>5998.3</v>
          </cell>
          <cell r="C276" t="str">
            <v>POOL RGB LED 18W 24V PWM, čelik</v>
          </cell>
        </row>
        <row r="277">
          <cell r="A277" t="str">
            <v>S.3622W.19</v>
          </cell>
          <cell r="B277">
            <v>5382.3</v>
          </cell>
          <cell r="C277" t="str">
            <v>POOL 9LED 3200K 22,5W 24V 30°, čelik</v>
          </cell>
        </row>
        <row r="278">
          <cell r="A278" t="str">
            <v>S.3624.19</v>
          </cell>
          <cell r="B278">
            <v>5382.3</v>
          </cell>
          <cell r="C278" t="str">
            <v>POOL 9LED plavi 22,5W 24V 30°, čelik</v>
          </cell>
        </row>
        <row r="279">
          <cell r="A279" t="str">
            <v>S.3641</v>
          </cell>
          <cell r="B279">
            <v>3234</v>
          </cell>
          <cell r="C279" t="str">
            <v>MINISUB reflektor podvodni IP68 sa žaruljom PAR36 50W 12V, bronca</v>
          </cell>
        </row>
        <row r="280">
          <cell r="A280" t="str">
            <v>S.3643</v>
          </cell>
          <cell r="B280">
            <v>500.5</v>
          </cell>
          <cell r="C280" t="str">
            <v>MINISUB transformator IP65 12V 50VA</v>
          </cell>
        </row>
        <row r="281">
          <cell r="A281" t="str">
            <v>S.3644</v>
          </cell>
          <cell r="B281">
            <v>623.70000000000005</v>
          </cell>
          <cell r="C281" t="str">
            <v>MINISUB zaštitne grilje, bronca</v>
          </cell>
        </row>
        <row r="282">
          <cell r="A282" t="str">
            <v>S.3646</v>
          </cell>
          <cell r="B282">
            <v>292.60000000000002</v>
          </cell>
          <cell r="C282" t="str">
            <v>MINISUB filter, crveni</v>
          </cell>
        </row>
        <row r="283">
          <cell r="A283" t="str">
            <v>S.3647</v>
          </cell>
          <cell r="B283">
            <v>292.60000000000002</v>
          </cell>
          <cell r="C283" t="str">
            <v>MINISUB filter, plavi</v>
          </cell>
        </row>
        <row r="284">
          <cell r="A284" t="str">
            <v>S.3648</v>
          </cell>
          <cell r="B284">
            <v>292.60000000000002</v>
          </cell>
          <cell r="C284" t="str">
            <v>MINISUB filter, žuti</v>
          </cell>
        </row>
        <row r="285">
          <cell r="A285" t="str">
            <v>S.3649</v>
          </cell>
          <cell r="B285">
            <v>292.60000000000002</v>
          </cell>
          <cell r="C285" t="str">
            <v>MINISUB filter, zeleni</v>
          </cell>
        </row>
        <row r="286">
          <cell r="A286" t="str">
            <v>S.3651</v>
          </cell>
          <cell r="B286">
            <v>4743.2</v>
          </cell>
          <cell r="C286" t="str">
            <v>SUB reflektor podvodni IP68 sa žaruljom PAR56 300W 12V, bronca</v>
          </cell>
        </row>
        <row r="287">
          <cell r="A287" t="str">
            <v>S.3653</v>
          </cell>
          <cell r="B287">
            <v>1162.7</v>
          </cell>
          <cell r="C287" t="str">
            <v>SUB transformator IP65 12V 300VA</v>
          </cell>
        </row>
        <row r="288">
          <cell r="A288" t="str">
            <v>S.3654</v>
          </cell>
          <cell r="B288">
            <v>924</v>
          </cell>
          <cell r="C288" t="str">
            <v>SUB zaštitne grilje, bronca</v>
          </cell>
        </row>
        <row r="289">
          <cell r="A289" t="str">
            <v>S.3656</v>
          </cell>
          <cell r="B289">
            <v>562.1</v>
          </cell>
          <cell r="C289" t="str">
            <v>SUB filter, crveni</v>
          </cell>
        </row>
        <row r="290">
          <cell r="A290" t="str">
            <v>S.3657</v>
          </cell>
          <cell r="B290">
            <v>562.1</v>
          </cell>
          <cell r="C290" t="str">
            <v>SUB filter, plavi</v>
          </cell>
        </row>
        <row r="291">
          <cell r="A291" t="str">
            <v>S.3658</v>
          </cell>
          <cell r="B291">
            <v>562.1</v>
          </cell>
          <cell r="C291" t="str">
            <v>SUB filter, žuti</v>
          </cell>
        </row>
        <row r="292">
          <cell r="A292" t="str">
            <v>S.3659</v>
          </cell>
          <cell r="B292">
            <v>562.1</v>
          </cell>
          <cell r="C292" t="str">
            <v>SUB filter, zeleni</v>
          </cell>
        </row>
        <row r="293">
          <cell r="A293" t="str">
            <v>S.3660</v>
          </cell>
          <cell r="B293">
            <v>1024.1000000000001</v>
          </cell>
          <cell r="C293" t="str">
            <v>Junction box maximum 500kg</v>
          </cell>
        </row>
        <row r="294">
          <cell r="A294" t="str">
            <v>S.3661</v>
          </cell>
          <cell r="B294">
            <v>1755.6000000000001</v>
          </cell>
          <cell r="C294" t="str">
            <v>Junction box with power supply 200VA 240V/12V IP65</v>
          </cell>
        </row>
        <row r="295">
          <cell r="A295" t="str">
            <v>S.3664</v>
          </cell>
          <cell r="B295">
            <v>1917.3</v>
          </cell>
          <cell r="C295" t="str">
            <v>Junction box with power supply 25W 240V/12V IP65</v>
          </cell>
        </row>
        <row r="296">
          <cell r="A296" t="str">
            <v>S.3665</v>
          </cell>
          <cell r="B296">
            <v>2340.8000000000002</v>
          </cell>
          <cell r="C296" t="str">
            <v>Junction box with power supply 50W 240V/12V IP65</v>
          </cell>
        </row>
        <row r="297">
          <cell r="A297" t="str">
            <v>S.3668</v>
          </cell>
          <cell r="B297">
            <v>2833.6</v>
          </cell>
          <cell r="C297" t="str">
            <v>Junction box with power supply 25W 240V/12V PWM IP65</v>
          </cell>
        </row>
        <row r="298">
          <cell r="A298" t="str">
            <v>S.3669</v>
          </cell>
          <cell r="B298">
            <v>246.4</v>
          </cell>
          <cell r="C298" t="str">
            <v>2 additional cable glands</v>
          </cell>
        </row>
        <row r="299">
          <cell r="A299" t="str">
            <v>S.3700.14</v>
          </cell>
          <cell r="B299">
            <v>338.8</v>
          </cell>
          <cell r="C299" t="str">
            <v>TECHNO RECTANGULAR FLOOD, zaštitne grilje, aluminij sive</v>
          </cell>
        </row>
        <row r="300">
          <cell r="A300" t="str">
            <v>S.3701.09</v>
          </cell>
          <cell r="B300">
            <v>354.2</v>
          </cell>
          <cell r="C300" t="str">
            <v>TECHNO RECTANGULAR FLOOD, vizor, crni</v>
          </cell>
        </row>
        <row r="301">
          <cell r="A301" t="str">
            <v>S.3703</v>
          </cell>
          <cell r="B301">
            <v>207.9</v>
          </cell>
          <cell r="C301" t="str">
            <v>TECHNO RECTANGULAR FLOOD ekstenzivna leća</v>
          </cell>
        </row>
        <row r="302">
          <cell r="A302" t="str">
            <v>S.3705</v>
          </cell>
          <cell r="B302">
            <v>246.4</v>
          </cell>
          <cell r="C302" t="str">
            <v>TECHNO RECTANGULAR FLOOD elipsoidna leća</v>
          </cell>
        </row>
        <row r="303">
          <cell r="A303" t="str">
            <v>S.3706.14</v>
          </cell>
          <cell r="B303">
            <v>870.1</v>
          </cell>
          <cell r="C303" t="str">
            <v>TECHNO RECTANGULAR FLOOD filter, crveni, prsten aluminij sivi</v>
          </cell>
        </row>
        <row r="304">
          <cell r="A304" t="str">
            <v>S.3707.14</v>
          </cell>
          <cell r="B304">
            <v>870.1</v>
          </cell>
          <cell r="C304" t="str">
            <v>TECHNO RECTANGULAR FLOOD filter, plavi, prsten aluminij sivi</v>
          </cell>
        </row>
        <row r="305">
          <cell r="A305" t="str">
            <v>S.3708.14</v>
          </cell>
          <cell r="B305">
            <v>870.1</v>
          </cell>
          <cell r="C305" t="str">
            <v>TECHNO RECTANGULAR FLOOD filter, žuti, prsten aluminij sivi</v>
          </cell>
        </row>
        <row r="306">
          <cell r="A306" t="str">
            <v>S.3709.14</v>
          </cell>
          <cell r="B306">
            <v>870.1</v>
          </cell>
          <cell r="C306" t="str">
            <v>TECHNO RECTANGULAR FLOOD filter, zeleni, prsten aluminij sivi</v>
          </cell>
        </row>
        <row r="307">
          <cell r="A307" t="str">
            <v>S.3718.14</v>
          </cell>
          <cell r="B307">
            <v>2802.8</v>
          </cell>
          <cell r="C307" t="str">
            <v>TECHNO RECT. FLOOD reflektor za 150W RX7s, simetrični snop, aluminij sivi</v>
          </cell>
        </row>
        <row r="308">
          <cell r="A308" t="str">
            <v>S.3719.14</v>
          </cell>
          <cell r="B308">
            <v>3326.4</v>
          </cell>
          <cell r="C308" t="str">
            <v>TECHNO RECT. FLOOD reflektor za 250W FC2 simetrični snop, aluminij sivi</v>
          </cell>
        </row>
        <row r="309">
          <cell r="A309" t="str">
            <v>S.3728.14</v>
          </cell>
          <cell r="B309">
            <v>2879.8</v>
          </cell>
          <cell r="C309" t="str">
            <v>TECHNO RECT. FLOOD reflektor za 150W RX/s, asimetrični snop, aluminij sivi</v>
          </cell>
        </row>
        <row r="310">
          <cell r="A310" t="str">
            <v>S.3729.14</v>
          </cell>
          <cell r="B310">
            <v>3364.9</v>
          </cell>
          <cell r="C310" t="str">
            <v>TECHNO RECT. FLOOD reflektor za 250W FC2 asimetrični snop, aluminij sivi</v>
          </cell>
        </row>
        <row r="311">
          <cell r="A311" t="str">
            <v>S.3732.14</v>
          </cell>
          <cell r="B311">
            <v>2510.2000000000003</v>
          </cell>
          <cell r="C311" t="str">
            <v>MINITECHNO RECT. SPOT reflektor za HIT-TC CRI 70W 6°, aluminij sivi</v>
          </cell>
        </row>
        <row r="312">
          <cell r="A312" t="str">
            <v>S.3734.14</v>
          </cell>
          <cell r="B312">
            <v>2464</v>
          </cell>
          <cell r="C312" t="str">
            <v>MINITECHNO RECT. SPOT reflektor za HIT-TC CRI 70W 24°, aluminij sivi</v>
          </cell>
        </row>
        <row r="313">
          <cell r="A313" t="str">
            <v>S.3735.14</v>
          </cell>
          <cell r="B313">
            <v>3495.8</v>
          </cell>
          <cell r="C313" t="str">
            <v>MINITECHNO RECTANGULAR SPOT 7LED 6650K 17,5W 240V 5°, aluminij sivi</v>
          </cell>
        </row>
        <row r="314">
          <cell r="A314" t="str">
            <v>S.3735W.14</v>
          </cell>
          <cell r="B314">
            <v>3495.8</v>
          </cell>
          <cell r="C314" t="str">
            <v>MINITECHNO RECTANGULAR SPOT 7LED 3200K 17,5W 240V 5°, aluminij sivi</v>
          </cell>
        </row>
        <row r="315">
          <cell r="A315" t="str">
            <v>S.3737.14</v>
          </cell>
          <cell r="B315">
            <v>3495.8</v>
          </cell>
          <cell r="C315" t="str">
            <v>MINITECHNO RECTANGULAR SPOT 7LED plavi 17,5W 240V 5°, aluminij sivi</v>
          </cell>
        </row>
        <row r="316">
          <cell r="A316" t="str">
            <v>S.3738.14</v>
          </cell>
          <cell r="B316">
            <v>2895.2000000000003</v>
          </cell>
          <cell r="C316" t="str">
            <v>TECHNO RECT. SPOT reflektor za HIT-CRI 150W 6°, aluminij sivi</v>
          </cell>
        </row>
        <row r="317">
          <cell r="A317" t="str">
            <v>S.3739.14</v>
          </cell>
          <cell r="B317">
            <v>2849</v>
          </cell>
          <cell r="C317" t="str">
            <v>TECHNO RECT. SPOT reflektor za HIT-CRI 150W 24°, aluminij sivi</v>
          </cell>
        </row>
        <row r="318">
          <cell r="A318" t="str">
            <v>S.3746.14</v>
          </cell>
          <cell r="B318">
            <v>916.30000000000007</v>
          </cell>
          <cell r="C318" t="str">
            <v>TECHNO RECTANGULAR SPOT filter, crveni, prsten aluminij sivi</v>
          </cell>
        </row>
        <row r="319">
          <cell r="A319" t="str">
            <v>S.3747.14</v>
          </cell>
          <cell r="B319">
            <v>916.30000000000007</v>
          </cell>
          <cell r="C319" t="str">
            <v>TECHNO RECTANGULAR SPOT filter, plavi, prsten aluminij sivi</v>
          </cell>
        </row>
        <row r="320">
          <cell r="A320" t="str">
            <v>S.3748.14</v>
          </cell>
          <cell r="B320">
            <v>916.30000000000007</v>
          </cell>
          <cell r="C320" t="str">
            <v>TECHNO RECTANGULAR SPOT filter, žuti, prsten aluminij sivi</v>
          </cell>
        </row>
        <row r="321">
          <cell r="A321" t="str">
            <v>S.3749.14</v>
          </cell>
          <cell r="B321">
            <v>916.30000000000007</v>
          </cell>
          <cell r="C321" t="str">
            <v>TECHNO RECTANGULAR SPOT filter, zeleni, prsten aluminij sivi</v>
          </cell>
        </row>
        <row r="322">
          <cell r="A322" t="str">
            <v>S.3750.14</v>
          </cell>
          <cell r="B322">
            <v>1840.3</v>
          </cell>
          <cell r="C322" t="str">
            <v>MINITECHNO RECT. FLOOD reflektor za 300W R7s, simetrični snop, aluminij sivi</v>
          </cell>
        </row>
        <row r="323">
          <cell r="A323" t="str">
            <v>S.3753</v>
          </cell>
          <cell r="B323">
            <v>192.5</v>
          </cell>
          <cell r="C323" t="str">
            <v>MINITECHNO RECTANGULAR FLOOD ekstenzivna leća</v>
          </cell>
        </row>
        <row r="324">
          <cell r="A324" t="str">
            <v>S.3755</v>
          </cell>
          <cell r="B324">
            <v>238.70000000000002</v>
          </cell>
          <cell r="C324" t="str">
            <v>MINITECHNO RECTANGULAR FLOOD elipsoidna leća</v>
          </cell>
        </row>
        <row r="325">
          <cell r="A325" t="str">
            <v>S.3756.14</v>
          </cell>
          <cell r="B325">
            <v>2433.2000000000003</v>
          </cell>
          <cell r="C325" t="str">
            <v>MINITECHNO RECT. FLOOD reflektor za 70W RX7s, simetrični snop, aluminij sivi</v>
          </cell>
        </row>
        <row r="326">
          <cell r="A326" t="str">
            <v>S.3760.14</v>
          </cell>
          <cell r="B326">
            <v>1909.6000000000001</v>
          </cell>
          <cell r="C326" t="str">
            <v>MINITECHNO RECT. FLOOD reflektor za 300W R7s, asimetrični snop, aluminij sivi</v>
          </cell>
        </row>
        <row r="327">
          <cell r="A327" t="str">
            <v>S.3766.14</v>
          </cell>
          <cell r="B327">
            <v>2471.7000000000003</v>
          </cell>
          <cell r="C327" t="str">
            <v>MINITECHNO RECT. FLOOD reflektor za 70W RX7S, asimetrični snop, aluminij sivi</v>
          </cell>
        </row>
        <row r="328">
          <cell r="A328" t="str">
            <v>S.3780.14</v>
          </cell>
          <cell r="B328">
            <v>300.3</v>
          </cell>
          <cell r="C328" t="str">
            <v>MINITECHNO RECTANGULAR FLOOD, zaštitne grilje, aluminij sive</v>
          </cell>
        </row>
        <row r="329">
          <cell r="A329" t="str">
            <v>S.3781.09</v>
          </cell>
          <cell r="B329">
            <v>300.3</v>
          </cell>
          <cell r="C329" t="str">
            <v>MINITECHNO RECTANGULAR FLOOD, vizor, crni</v>
          </cell>
        </row>
        <row r="330">
          <cell r="A330" t="str">
            <v>S.3783</v>
          </cell>
          <cell r="B330">
            <v>192.5</v>
          </cell>
          <cell r="C330" t="str">
            <v>MINITECHNO RECTANGULAR FLOOD ekstenzivna leća</v>
          </cell>
        </row>
        <row r="331">
          <cell r="A331" t="str">
            <v>S.3786.14</v>
          </cell>
          <cell r="B331">
            <v>777.7</v>
          </cell>
          <cell r="C331" t="str">
            <v>Filter u boji za MINITECHNO RECT. FLOOD crveni, prsten aluminij sivi</v>
          </cell>
        </row>
        <row r="332">
          <cell r="A332" t="str">
            <v>S.3787.14</v>
          </cell>
          <cell r="B332">
            <v>777.7</v>
          </cell>
          <cell r="C332" t="str">
            <v>Filter u boji za MINITECHNO RECT. FLOOD plavi, prsten aluminij sivi</v>
          </cell>
        </row>
        <row r="333">
          <cell r="A333" t="str">
            <v>S.3788.14</v>
          </cell>
          <cell r="B333">
            <v>777.7</v>
          </cell>
          <cell r="C333" t="str">
            <v>Filter u boji za MINITECHNO RECT. FLOOD žuti, prsten aluminij sivi</v>
          </cell>
        </row>
        <row r="334">
          <cell r="A334" t="str">
            <v>S.3789.14</v>
          </cell>
          <cell r="B334">
            <v>777.7</v>
          </cell>
          <cell r="C334" t="str">
            <v>Filter u boji za MINITECHNO RECT. FLOOD zeleni, prsten aluminij sivi</v>
          </cell>
        </row>
        <row r="335">
          <cell r="A335" t="str">
            <v>S.3796.14</v>
          </cell>
          <cell r="B335">
            <v>823.9</v>
          </cell>
          <cell r="C335" t="str">
            <v>Filter u boji za MINITECHNO RECT. SPOT crveni, prsten aluminij sivi</v>
          </cell>
        </row>
        <row r="336">
          <cell r="A336" t="str">
            <v>S.3797.14</v>
          </cell>
          <cell r="B336">
            <v>823.9</v>
          </cell>
          <cell r="C336" t="str">
            <v>Filter u boji za MINITECHNO RECT. SPOT plavi, prsten aluminij sivi</v>
          </cell>
        </row>
        <row r="337">
          <cell r="A337" t="str">
            <v>S.3798.14</v>
          </cell>
          <cell r="B337">
            <v>823.9</v>
          </cell>
          <cell r="C337" t="str">
            <v>Filter u boji za MINITECHNO RECT. SPOT žuti, prsten aluminij sivi</v>
          </cell>
        </row>
        <row r="338">
          <cell r="A338" t="str">
            <v>S.3799.14</v>
          </cell>
          <cell r="B338">
            <v>823.9</v>
          </cell>
          <cell r="C338" t="str">
            <v>Filter u boji za MINITECHNO RECT. SPOT zeleni, prsten aluminij sivi</v>
          </cell>
        </row>
        <row r="339">
          <cell r="A339" t="str">
            <v>S.3900.14</v>
          </cell>
          <cell r="B339">
            <v>2248.4</v>
          </cell>
          <cell r="C339" t="str">
            <v>MICROSLOT WALL 3LED RGB 3,6W 24V PWM, aluminij sivi</v>
          </cell>
        </row>
        <row r="340">
          <cell r="A340" t="str">
            <v>S.3900.24</v>
          </cell>
          <cell r="B340">
            <v>2248.4</v>
          </cell>
          <cell r="C340" t="str">
            <v>MICROSLOT WALL 3LED RGB 3,6W 24V PWM, antracit sivi</v>
          </cell>
        </row>
        <row r="341">
          <cell r="A341" t="str">
            <v>S.3901</v>
          </cell>
          <cell r="B341">
            <v>154</v>
          </cell>
          <cell r="C341" t="str">
            <v>Ekstenzivna leća za SLOT</v>
          </cell>
        </row>
        <row r="342">
          <cell r="A342" t="str">
            <v>S.3902</v>
          </cell>
          <cell r="B342">
            <v>177.1</v>
          </cell>
          <cell r="C342" t="str">
            <v>Elipsoidna leća za SLOT</v>
          </cell>
        </row>
        <row r="343">
          <cell r="A343" t="str">
            <v>S.3903.14</v>
          </cell>
          <cell r="B343">
            <v>1871.1000000000001</v>
          </cell>
          <cell r="C343" t="str">
            <v>MICROSLOT WALL za GU10 5W 240V + 3LED 6100K 20°, aluminij sivi</v>
          </cell>
        </row>
        <row r="344">
          <cell r="A344" t="str">
            <v>S.3903.24</v>
          </cell>
          <cell r="B344">
            <v>1871.1000000000001</v>
          </cell>
          <cell r="C344" t="str">
            <v>MICROSLOT WALL za GU10 5W 240V + 3LED 6100K 20°, antracit sivi</v>
          </cell>
        </row>
        <row r="345">
          <cell r="A345" t="str">
            <v>S.3903W.14</v>
          </cell>
          <cell r="B345">
            <v>1871.1000000000001</v>
          </cell>
          <cell r="C345" t="str">
            <v>MICROSLOT WALL za GU10 5W 240V + 3LED 3000K 20°, aluminij sivi</v>
          </cell>
        </row>
        <row r="346">
          <cell r="A346" t="str">
            <v>S.3903W.24</v>
          </cell>
          <cell r="B346">
            <v>1871.1000000000001</v>
          </cell>
          <cell r="C346" t="str">
            <v>MICROSLOT WALL za GU10 5W 240V + 3LED 3000K 20°, antracit sivi</v>
          </cell>
        </row>
        <row r="347">
          <cell r="A347" t="str">
            <v>S.3904.14</v>
          </cell>
          <cell r="B347">
            <v>1871.1000000000001</v>
          </cell>
          <cell r="C347" t="str">
            <v>MICROSLOT WALL za GU10 5W 240V + 3LED plavi, aluminij sivi</v>
          </cell>
        </row>
        <row r="348">
          <cell r="A348" t="str">
            <v>S.3904.24</v>
          </cell>
          <cell r="B348">
            <v>1871.1000000000001</v>
          </cell>
          <cell r="C348" t="str">
            <v>MICROSLOT WALL za GU10 5W 240V + 3LED plavi, antracit sivi</v>
          </cell>
        </row>
        <row r="349">
          <cell r="A349" t="str">
            <v>S.3905.14</v>
          </cell>
          <cell r="B349">
            <v>1540</v>
          </cell>
          <cell r="C349" t="str">
            <v>MICROSLOT CEILING za GU10 5W 240V + 3LED 6100K 20°, aluminij sivi</v>
          </cell>
        </row>
        <row r="350">
          <cell r="A350" t="str">
            <v>S.3905.24</v>
          </cell>
          <cell r="B350">
            <v>1540</v>
          </cell>
          <cell r="C350" t="str">
            <v>MICROSLOT CEILING za GU10 5W 240V + 3LED 6100K 20°, antracit sivi</v>
          </cell>
        </row>
        <row r="351">
          <cell r="A351" t="str">
            <v>S.3905W.14</v>
          </cell>
          <cell r="B351">
            <v>1540</v>
          </cell>
          <cell r="C351" t="str">
            <v>MICROSLOT CEILING za GU10 5W 240V + 3LED 3000K 20°, aluminij sivi</v>
          </cell>
        </row>
        <row r="352">
          <cell r="A352" t="str">
            <v>S.3905W.24</v>
          </cell>
          <cell r="B352">
            <v>1540</v>
          </cell>
          <cell r="C352" t="str">
            <v>MICROSLOT CEILING za GU10 5W 240V + 3LED 3000K 20°, antracit sivi</v>
          </cell>
        </row>
        <row r="353">
          <cell r="A353" t="str">
            <v>S.3910.14</v>
          </cell>
          <cell r="B353">
            <v>3210.9</v>
          </cell>
          <cell r="C353" t="str">
            <v>MICROSLOT WALL UP-DOWN 2x3LED RGB 2x3,6W 24V PWM, aluminij sivi</v>
          </cell>
        </row>
        <row r="354">
          <cell r="A354" t="str">
            <v>S.3910.24</v>
          </cell>
          <cell r="B354">
            <v>3210.9</v>
          </cell>
          <cell r="C354" t="str">
            <v>MICROSLOT WALL UP-DOWN 2x3LED RGB 2x3,6W 24V PWM, antracit sivi</v>
          </cell>
        </row>
        <row r="355">
          <cell r="A355" t="str">
            <v>S.3911</v>
          </cell>
          <cell r="B355">
            <v>123.2</v>
          </cell>
          <cell r="C355" t="str">
            <v>MINISLOT ekstenzivna leća</v>
          </cell>
        </row>
        <row r="356">
          <cell r="A356" t="str">
            <v>S.3912</v>
          </cell>
          <cell r="B356">
            <v>138.6</v>
          </cell>
          <cell r="C356" t="str">
            <v>MINISLOT elipsoidna leća</v>
          </cell>
        </row>
        <row r="357">
          <cell r="A357" t="str">
            <v>S.3913.14</v>
          </cell>
          <cell r="B357">
            <v>2510.2000000000003</v>
          </cell>
          <cell r="C357" t="str">
            <v>MICROSLOT WALL UP-DOWN 2xGU10 5W 240V + 3LED 6100K, aluminij sivi</v>
          </cell>
        </row>
        <row r="358">
          <cell r="A358" t="str">
            <v>S.3913.24</v>
          </cell>
          <cell r="B358">
            <v>2510.2000000000003</v>
          </cell>
          <cell r="C358" t="str">
            <v>MICROSLOT WALL UP-DOWN 2xGU10 5W 240V + 3LED 6100K, antracit sivi</v>
          </cell>
        </row>
        <row r="359">
          <cell r="A359" t="str">
            <v>S.3913W.14</v>
          </cell>
          <cell r="B359">
            <v>2510.2000000000003</v>
          </cell>
          <cell r="C359" t="str">
            <v>MICROSLOT WALL UP-DOWN 2xGU10 5W 240V + 3LED 3000K, aluminij sivi</v>
          </cell>
        </row>
        <row r="360">
          <cell r="A360" t="str">
            <v>S.3913W.24</v>
          </cell>
          <cell r="B360">
            <v>2510.2000000000003</v>
          </cell>
          <cell r="C360" t="str">
            <v>MICROSLOT WALL UP-DOWN 2xGU10 5W 240V + 3LED 3000K, antracit sivi</v>
          </cell>
        </row>
        <row r="361">
          <cell r="A361" t="str">
            <v>S.3914.14</v>
          </cell>
          <cell r="B361">
            <v>2510.2000000000003</v>
          </cell>
          <cell r="C361" t="str">
            <v>MICROSLOT WALL UP-DOWN 2xGU10 5W 240V + 3LED plavi, aluminij sivi</v>
          </cell>
        </row>
        <row r="362">
          <cell r="A362" t="str">
            <v>S.3914.24</v>
          </cell>
          <cell r="B362">
            <v>2510.2000000000003</v>
          </cell>
          <cell r="C362" t="str">
            <v>MICROSLOT WALL UP-DOWN 2xGU10 5W 240V + 3LED plavi, antracit sivi</v>
          </cell>
        </row>
        <row r="363">
          <cell r="A363" t="str">
            <v>S.3915.14</v>
          </cell>
          <cell r="B363">
            <v>1540</v>
          </cell>
          <cell r="C363" t="str">
            <v>MICROSLOT CEILING za GU10 5W 240V + 3LED plavi, aluminij sivi</v>
          </cell>
        </row>
        <row r="364">
          <cell r="A364" t="str">
            <v>S.3915.24</v>
          </cell>
          <cell r="B364">
            <v>1540</v>
          </cell>
          <cell r="C364" t="str">
            <v>MICROSLOT CEILING za GU10 5W 240V + 3LED plavi, antracit sivi</v>
          </cell>
        </row>
        <row r="365">
          <cell r="A365" t="str">
            <v>S.3920.14</v>
          </cell>
          <cell r="B365">
            <v>1686.3</v>
          </cell>
          <cell r="C365" t="str">
            <v>MINISLOT CEILING stropna za TC-TEL 18W, aluminij siva</v>
          </cell>
        </row>
        <row r="366">
          <cell r="A366" t="str">
            <v>S.3920.24</v>
          </cell>
          <cell r="B366">
            <v>1686.3</v>
          </cell>
          <cell r="C366" t="str">
            <v>MINISLOT CEILING stropna za TC-TEL 18W, antracit siva</v>
          </cell>
        </row>
        <row r="367">
          <cell r="A367" t="str">
            <v>S.3921.14</v>
          </cell>
          <cell r="B367">
            <v>1147.3</v>
          </cell>
          <cell r="C367" t="str">
            <v>MINISLOT CEILING stropna za QPAR30 75W E27, aluminij siva</v>
          </cell>
        </row>
        <row r="368">
          <cell r="A368" t="str">
            <v>S.3921.24</v>
          </cell>
          <cell r="B368">
            <v>1147.3</v>
          </cell>
          <cell r="C368" t="str">
            <v>MINISLOT CEILING stropna za QPAR30 75W E27, antracit siva</v>
          </cell>
        </row>
        <row r="369">
          <cell r="A369" t="str">
            <v>S.3922.14</v>
          </cell>
          <cell r="B369">
            <v>2032.8</v>
          </cell>
          <cell r="C369" t="str">
            <v>MINISLOT CEILING stropna za HIT-TC CRI 35W, aluminij siva</v>
          </cell>
        </row>
        <row r="370">
          <cell r="A370" t="str">
            <v>S.3922.24</v>
          </cell>
          <cell r="B370">
            <v>2032.8</v>
          </cell>
          <cell r="C370" t="str">
            <v>MINISLOT CEILING stropna za HIT-TC CRI 35W, antracit siva</v>
          </cell>
        </row>
        <row r="371">
          <cell r="A371" t="str">
            <v>S.3923.14</v>
          </cell>
          <cell r="B371">
            <v>947.1</v>
          </cell>
          <cell r="C371" t="str">
            <v>MICROSLOT CEILING stropna za QPAR16 40W E14, aluminij siva</v>
          </cell>
        </row>
        <row r="372">
          <cell r="A372" t="str">
            <v>S.3923.24</v>
          </cell>
          <cell r="B372">
            <v>947.1</v>
          </cell>
          <cell r="C372" t="str">
            <v>MICROSLOT CEILING stropna za QPAR16 40W E14, antracit siva</v>
          </cell>
        </row>
        <row r="373">
          <cell r="A373" t="str">
            <v>S.3924.14</v>
          </cell>
          <cell r="B373">
            <v>1232</v>
          </cell>
          <cell r="C373" t="str">
            <v>MICROSLOT CEILING stropna za 20W GU5,3, sa el. trafom, aluminij siva</v>
          </cell>
        </row>
        <row r="374">
          <cell r="A374" t="str">
            <v>S.3924.24</v>
          </cell>
          <cell r="B374">
            <v>1232</v>
          </cell>
          <cell r="C374" t="str">
            <v>MICROSLOT CEILING stropna za 20W GU5,3, sa el. trafom, antracit siva</v>
          </cell>
        </row>
        <row r="375">
          <cell r="A375" t="str">
            <v>S.3925.14</v>
          </cell>
          <cell r="B375">
            <v>2379.3000000000002</v>
          </cell>
          <cell r="C375" t="str">
            <v>SLOT CEILING stropna za 26-32-42W TC-TEL, aluminij siva</v>
          </cell>
        </row>
        <row r="376">
          <cell r="A376" t="str">
            <v>S.3925.24</v>
          </cell>
          <cell r="B376">
            <v>2379.3000000000002</v>
          </cell>
          <cell r="C376" t="str">
            <v>SLOT CEILING stropna za 26-32-42W TC-TEL, antracit siva</v>
          </cell>
        </row>
        <row r="377">
          <cell r="A377" t="str">
            <v>S.3926.14</v>
          </cell>
          <cell r="B377">
            <v>2756.6</v>
          </cell>
          <cell r="C377" t="str">
            <v>SLOT CEILING stropna za HIT-CRI 70W, aluminij siva</v>
          </cell>
        </row>
        <row r="378">
          <cell r="A378" t="str">
            <v>S.3926.24</v>
          </cell>
          <cell r="B378">
            <v>2756.6</v>
          </cell>
          <cell r="C378" t="str">
            <v>SLOT CEILING stropna za HIT-CRI 70W, antracit siva</v>
          </cell>
        </row>
        <row r="379">
          <cell r="A379" t="str">
            <v>S.3929.14</v>
          </cell>
          <cell r="B379">
            <v>3187.8</v>
          </cell>
          <cell r="C379" t="str">
            <v>MEGASLOT CEILING stropna za HIT-CRI 150W, aluminij siva</v>
          </cell>
        </row>
        <row r="380">
          <cell r="A380" t="str">
            <v>S.3929.24</v>
          </cell>
          <cell r="B380">
            <v>3187.8</v>
          </cell>
          <cell r="C380" t="str">
            <v>MEGASLOT CEILING stropna za HIT-CRI 150W, antracit siva</v>
          </cell>
        </row>
        <row r="381">
          <cell r="A381" t="str">
            <v>S.3930.14</v>
          </cell>
          <cell r="B381">
            <v>2379.3000000000002</v>
          </cell>
          <cell r="C381" t="str">
            <v>MINISLOT WALL zidna za TC-TEL 18W, aluminij siva</v>
          </cell>
        </row>
        <row r="382">
          <cell r="A382" t="str">
            <v>S.3930.24</v>
          </cell>
          <cell r="B382">
            <v>2379.3000000000002</v>
          </cell>
          <cell r="C382" t="str">
            <v>MINISLOT WALL zidna za TC-TEL 18W, antracit siva</v>
          </cell>
        </row>
        <row r="383">
          <cell r="A383" t="str">
            <v>S.3931.14</v>
          </cell>
          <cell r="B383">
            <v>1801.8</v>
          </cell>
          <cell r="C383" t="str">
            <v>MINISLOT WALL zidna za QPAR30 75W E27, aluminij siva</v>
          </cell>
        </row>
        <row r="384">
          <cell r="A384" t="str">
            <v>S.3931.24</v>
          </cell>
          <cell r="B384">
            <v>1801.8</v>
          </cell>
          <cell r="C384" t="str">
            <v>MINISLOT WALL zidna za QPAR30 75W E27, antracit siva</v>
          </cell>
        </row>
        <row r="385">
          <cell r="A385" t="str">
            <v>S.3932.14</v>
          </cell>
          <cell r="B385">
            <v>2733.5</v>
          </cell>
          <cell r="C385" t="str">
            <v>MINISLOT WALL zidna za HIT-TC CRI 35W, aluminij siva</v>
          </cell>
        </row>
        <row r="386">
          <cell r="A386" t="str">
            <v>S.3932.24</v>
          </cell>
          <cell r="B386">
            <v>2733.5</v>
          </cell>
          <cell r="C386" t="str">
            <v>MINISLOT WALL zidna za HIT-TC CRI 35W, antracit siva</v>
          </cell>
        </row>
        <row r="387">
          <cell r="A387" t="str">
            <v>S.3933.14</v>
          </cell>
          <cell r="B387">
            <v>1301.3</v>
          </cell>
          <cell r="C387" t="str">
            <v>MICROSLOT WALL zidna za QPAR16 40W E14, aluminij siva</v>
          </cell>
        </row>
        <row r="388">
          <cell r="A388" t="str">
            <v>S.3933.24</v>
          </cell>
          <cell r="B388">
            <v>1301.3</v>
          </cell>
          <cell r="C388" t="str">
            <v>MICROSLOT WALL zidna za QPAR16 40W E14, antracit siva</v>
          </cell>
        </row>
        <row r="389">
          <cell r="A389" t="str">
            <v>S.3934.14</v>
          </cell>
          <cell r="B389">
            <v>1563.1000000000001</v>
          </cell>
          <cell r="C389" t="str">
            <v>MICROSLOT WALL zidna za 20W GU5,3, sa el. trafom, aluminij siva</v>
          </cell>
        </row>
        <row r="390">
          <cell r="A390" t="str">
            <v>S.3934.24</v>
          </cell>
          <cell r="B390">
            <v>1563.1000000000001</v>
          </cell>
          <cell r="C390" t="str">
            <v>MICROSLOT WALL zidna za 20W GU5,3, sa el. trafom, antracit siva</v>
          </cell>
        </row>
        <row r="391">
          <cell r="A391" t="str">
            <v>S.3935.14</v>
          </cell>
          <cell r="B391">
            <v>3157</v>
          </cell>
          <cell r="C391" t="str">
            <v>SLOT WALL zidna za 26-32-42W TC-TEL, aluminij siva</v>
          </cell>
        </row>
        <row r="392">
          <cell r="A392" t="str">
            <v>S.3935.24</v>
          </cell>
          <cell r="B392">
            <v>3157</v>
          </cell>
          <cell r="C392" t="str">
            <v>SLOT WALL zidna za 26-32-42W TC-TEL, antracit siva</v>
          </cell>
        </row>
        <row r="393">
          <cell r="A393" t="str">
            <v>S.3936.14</v>
          </cell>
          <cell r="B393">
            <v>3557.4</v>
          </cell>
          <cell r="C393" t="str">
            <v>SLOT WALL zidna za HIT-CRI 70W, aluminij siva</v>
          </cell>
        </row>
        <row r="394">
          <cell r="A394" t="str">
            <v>S.3936.24</v>
          </cell>
          <cell r="B394">
            <v>3557.4</v>
          </cell>
          <cell r="C394" t="str">
            <v>SLOT WALL zidna za HIT-CRI 70W, antracit siva</v>
          </cell>
        </row>
        <row r="395">
          <cell r="A395" t="str">
            <v>S.3939.14</v>
          </cell>
          <cell r="B395">
            <v>4034.8</v>
          </cell>
          <cell r="C395" t="str">
            <v>MEGASLOT WALL zidna za HIT-CRI 150W, aluminij siva</v>
          </cell>
        </row>
        <row r="396">
          <cell r="A396" t="str">
            <v>S.3939.24</v>
          </cell>
          <cell r="B396">
            <v>4034.8</v>
          </cell>
          <cell r="C396" t="str">
            <v>MEGASLOT WALL zidna za HIT-CRI 150W, antracit siva</v>
          </cell>
        </row>
        <row r="397">
          <cell r="A397" t="str">
            <v>S.3940.14</v>
          </cell>
          <cell r="B397">
            <v>3080</v>
          </cell>
          <cell r="C397" t="str">
            <v>MINISLOT WALL UP/DOWN zidna za 2xTC-TEL 18W, aluminij siva</v>
          </cell>
        </row>
        <row r="398">
          <cell r="A398" t="str">
            <v>S.3940.24</v>
          </cell>
          <cell r="B398">
            <v>3080</v>
          </cell>
          <cell r="C398" t="str">
            <v>MINISLOT WALL UP/DOWN zidna za 2xTC-TEL 18W, antracit siva</v>
          </cell>
        </row>
        <row r="399">
          <cell r="A399" t="str">
            <v>S.3941.14</v>
          </cell>
          <cell r="B399">
            <v>2032.8</v>
          </cell>
          <cell r="C399" t="str">
            <v>MINISLOT WALL UP/DOWN zidna za 2xQPAR30 75W E27, aluminij siva</v>
          </cell>
        </row>
        <row r="400">
          <cell r="A400" t="str">
            <v>S.3941.24</v>
          </cell>
          <cell r="B400">
            <v>2032.8</v>
          </cell>
          <cell r="C400" t="str">
            <v>MINISLOT WALL UP/DOWN zidna za 2xQPAR30 75W E27, antracit siva</v>
          </cell>
        </row>
        <row r="401">
          <cell r="A401" t="str">
            <v>S.3942.14</v>
          </cell>
          <cell r="B401">
            <v>3757.6</v>
          </cell>
          <cell r="C401" t="str">
            <v>MINISLOT WALL UP/DOWN zidna za 2xHIT-TC CRI 35W, aluminij siva</v>
          </cell>
        </row>
        <row r="402">
          <cell r="A402" t="str">
            <v>S.3942.24</v>
          </cell>
          <cell r="B402">
            <v>3757.6</v>
          </cell>
          <cell r="C402" t="str">
            <v>MINISLOT WALL UP/DOWN zidna za 2xHIT-TC CRI 35W, antracit siva</v>
          </cell>
        </row>
        <row r="403">
          <cell r="A403" t="str">
            <v>S.3943.14</v>
          </cell>
          <cell r="B403">
            <v>1570.8</v>
          </cell>
          <cell r="C403" t="str">
            <v>MICROSLOT WALL UP/DOWN zidna za 2xQPAR16 40W E14, aluminij siva</v>
          </cell>
        </row>
        <row r="404">
          <cell r="A404" t="str">
            <v>S.3943.24</v>
          </cell>
          <cell r="B404">
            <v>1570.8</v>
          </cell>
          <cell r="C404" t="str">
            <v>MICROSLOT WALL UP/DOWN zidna za 2xQPAR16 40W E14, antracit siva</v>
          </cell>
        </row>
        <row r="405">
          <cell r="A405" t="str">
            <v>S.3944.14</v>
          </cell>
          <cell r="B405">
            <v>1894.2</v>
          </cell>
          <cell r="C405" t="str">
            <v>MICROSLOT WALL UP/DOWN zidna za 2x20W GU5,3, sa el. trafom, aluminij siva</v>
          </cell>
        </row>
        <row r="406">
          <cell r="A406" t="str">
            <v>S.3944.24</v>
          </cell>
          <cell r="B406">
            <v>1894.2</v>
          </cell>
          <cell r="C406" t="str">
            <v>MICROSLOT WALL UP/DOWN zidna za 2x20W GU5,3, sa el. trafom, antracit siva</v>
          </cell>
        </row>
        <row r="407">
          <cell r="A407" t="str">
            <v>S.3945.14</v>
          </cell>
          <cell r="B407">
            <v>3696</v>
          </cell>
          <cell r="C407" t="str">
            <v>SLOT WALL UP/DOWN zidna za 2x 26-32-42W TC-TEL, aluminij siva</v>
          </cell>
        </row>
        <row r="408">
          <cell r="A408" t="str">
            <v>S.3945.24</v>
          </cell>
          <cell r="B408">
            <v>3696</v>
          </cell>
          <cell r="C408" t="str">
            <v>SLOT WALL UP/DOWN zidna za 2x 26-32-42W TC-TEL, antracit siva</v>
          </cell>
        </row>
        <row r="409">
          <cell r="A409" t="str">
            <v>S.3946.14</v>
          </cell>
          <cell r="B409">
            <v>4466</v>
          </cell>
          <cell r="C409" t="str">
            <v>SLOT WALL UP/DOWN zidna za 2xHIT-CRI 70W, aluminij siva</v>
          </cell>
        </row>
        <row r="410">
          <cell r="A410" t="str">
            <v>S.3946.24</v>
          </cell>
          <cell r="B410">
            <v>4466</v>
          </cell>
          <cell r="C410" t="str">
            <v>SLOT WALL UP/DOWN zidna za 2xHIT-CRI 70W, antracit siva</v>
          </cell>
        </row>
        <row r="411">
          <cell r="A411" t="str">
            <v>S.3949.14</v>
          </cell>
          <cell r="B411">
            <v>5105.1000000000004</v>
          </cell>
          <cell r="C411" t="str">
            <v>MEGASLOT WALL UP/DOWN zidna za 2xHIT-CRI 150W, aluminij siva</v>
          </cell>
        </row>
        <row r="412">
          <cell r="A412" t="str">
            <v>S.3949.24</v>
          </cell>
          <cell r="B412">
            <v>5105.1000000000004</v>
          </cell>
          <cell r="C412" t="str">
            <v>MEGASLOT WALL UP/DOWN zidna za 2xHIT-CRI 150W, antracit siva</v>
          </cell>
        </row>
        <row r="413">
          <cell r="A413" t="str">
            <v>S.3950.14</v>
          </cell>
          <cell r="B413">
            <v>2795.1</v>
          </cell>
          <cell r="C413" t="str">
            <v>MINISLOT WALL 4LED 6650K 8W 5°, aluminij sivi</v>
          </cell>
        </row>
        <row r="414">
          <cell r="A414" t="str">
            <v>S.3950.24</v>
          </cell>
          <cell r="B414">
            <v>2795.1</v>
          </cell>
          <cell r="C414" t="str">
            <v>MINISLOT WALL 4LED 6650K 8W 5°, antracit sivi</v>
          </cell>
        </row>
        <row r="415">
          <cell r="A415" t="str">
            <v>S.3950W.14</v>
          </cell>
          <cell r="B415">
            <v>2795.1</v>
          </cell>
          <cell r="C415" t="str">
            <v>MINISLOT WALL 4LED 3200K 8W 5°, aluminij sivi</v>
          </cell>
        </row>
        <row r="416">
          <cell r="A416" t="str">
            <v>S.3950W.24</v>
          </cell>
          <cell r="B416">
            <v>2795.1</v>
          </cell>
          <cell r="C416" t="str">
            <v>MINISLOT WALL 4LED 3200K 8W 5°, antracit sivi</v>
          </cell>
        </row>
        <row r="417">
          <cell r="A417" t="str">
            <v>S.3951.14</v>
          </cell>
          <cell r="B417">
            <v>2795.1</v>
          </cell>
          <cell r="C417" t="str">
            <v>MINISLOT WALL 4LED plavi 8W 5°, aluminij sivi</v>
          </cell>
        </row>
        <row r="418">
          <cell r="A418" t="str">
            <v>S.3951.24</v>
          </cell>
          <cell r="B418">
            <v>2795.1</v>
          </cell>
          <cell r="C418" t="str">
            <v>MINISLOT WALL 4LED plavi 8W 5°, antracit sivi</v>
          </cell>
        </row>
        <row r="419">
          <cell r="A419" t="str">
            <v>S.3952.14</v>
          </cell>
          <cell r="B419">
            <v>4019.4</v>
          </cell>
          <cell r="C419" t="str">
            <v>MINISLOT WALL UP-DOWN 2x4LED 6650K 2x8W 5°, aluminij sivi</v>
          </cell>
        </row>
        <row r="420">
          <cell r="A420" t="str">
            <v>S.3952.24</v>
          </cell>
          <cell r="B420">
            <v>4019.4</v>
          </cell>
          <cell r="C420" t="str">
            <v>MINISLOT WALL UP-DOWN 2x4LED 6650K 2x8W 5°, antracit sivi</v>
          </cell>
        </row>
        <row r="421">
          <cell r="A421" t="str">
            <v>S.3952W.14</v>
          </cell>
          <cell r="B421">
            <v>4019.4</v>
          </cell>
          <cell r="C421" t="str">
            <v>MINISLOT WALL UP-DOWN 2x4LED 3200K 2x8W 5°, aluminij sivi</v>
          </cell>
        </row>
        <row r="422">
          <cell r="A422" t="str">
            <v>S.3952W.24</v>
          </cell>
          <cell r="B422">
            <v>4019.4</v>
          </cell>
          <cell r="C422" t="str">
            <v>MINISLOT WALL UP-DOWN 2x4LED 3200K 2x8W 5°, antracit sivi</v>
          </cell>
        </row>
        <row r="423">
          <cell r="A423" t="str">
            <v>S.3953.14</v>
          </cell>
          <cell r="B423">
            <v>13382.6</v>
          </cell>
          <cell r="C423" t="str">
            <v>MINISLOT AVANTGARDE svjetiljka za na stup, asimetrična, sa odsijačem za HIT-CRI 70W, aluminij siva</v>
          </cell>
        </row>
        <row r="424">
          <cell r="A424" t="str">
            <v>S.3954.14</v>
          </cell>
          <cell r="B424">
            <v>13421.1</v>
          </cell>
          <cell r="C424" t="str">
            <v>MINISLOT AVANTGARDE svjetiljka za na stup, asimetrična, sa odsijačem za HIT-CRI 150W, aluminij siva</v>
          </cell>
        </row>
        <row r="425">
          <cell r="A425" t="str">
            <v>S.3955.14</v>
          </cell>
          <cell r="B425">
            <v>4019.4</v>
          </cell>
          <cell r="C425" t="str">
            <v>MINISLOT WALL UP-DOWN 2x4LED plavi 2x8W 5°, aluminij sivi</v>
          </cell>
        </row>
        <row r="426">
          <cell r="A426" t="str">
            <v>S.3955.24</v>
          </cell>
          <cell r="B426">
            <v>4019.4</v>
          </cell>
          <cell r="C426" t="str">
            <v>MINISLOT WALL UP-DOWN 2x4LED plavi 2x8W 5°, antracit sivi</v>
          </cell>
        </row>
        <row r="427">
          <cell r="A427" t="str">
            <v>S.3956.14</v>
          </cell>
          <cell r="B427">
            <v>5674.9000000000005</v>
          </cell>
          <cell r="C427" t="str">
            <v>SLOT FOR POLE svjetiljka za na stup jednostruka 1x70W HIT-CRI, aluminij siva</v>
          </cell>
        </row>
        <row r="428">
          <cell r="A428" t="str">
            <v>S.3957.14</v>
          </cell>
          <cell r="B428">
            <v>2140.6</v>
          </cell>
          <cell r="C428" t="str">
            <v>MINISLOT CEILING 6650K 8W 25°, aluminij sivi</v>
          </cell>
        </row>
        <row r="429">
          <cell r="A429" t="str">
            <v>S.3957.24</v>
          </cell>
          <cell r="B429">
            <v>2140.6</v>
          </cell>
          <cell r="C429" t="str">
            <v>MINISLOT CEILING 6650K 8W 25°, antracit sivi</v>
          </cell>
        </row>
        <row r="430">
          <cell r="A430" t="str">
            <v>S.3957W.14</v>
          </cell>
          <cell r="B430">
            <v>2140.6</v>
          </cell>
          <cell r="C430" t="str">
            <v>MINISLOT CEILING 3200K 8W 25°, aluminij sivi</v>
          </cell>
        </row>
        <row r="431">
          <cell r="A431" t="str">
            <v>S.3957W.24</v>
          </cell>
          <cell r="B431">
            <v>2140.6</v>
          </cell>
          <cell r="C431" t="str">
            <v>MINISLOT CEILING 3200K 8W 25°, antracit sivi</v>
          </cell>
        </row>
        <row r="432">
          <cell r="A432" t="str">
            <v>S.3958.14</v>
          </cell>
          <cell r="B432">
            <v>5713.4000000000005</v>
          </cell>
          <cell r="C432" t="str">
            <v>SLOT FOR POLE svjetiljka za na stup jednostruka 1x150W HIT-CRI, aluminij siva</v>
          </cell>
        </row>
        <row r="433">
          <cell r="A433" t="str">
            <v>S.3959.14</v>
          </cell>
          <cell r="B433">
            <v>2140.6</v>
          </cell>
          <cell r="C433" t="str">
            <v>MINISLOT CEILING plavi 8W 25°, aluminij sivi</v>
          </cell>
        </row>
        <row r="434">
          <cell r="A434" t="str">
            <v>S.3959.24</v>
          </cell>
          <cell r="B434">
            <v>2140.6</v>
          </cell>
          <cell r="C434" t="str">
            <v>MINISLOT CEILING plavi 8W 25°, antracit sivi</v>
          </cell>
        </row>
        <row r="435">
          <cell r="A435" t="str">
            <v>S.3960.14</v>
          </cell>
          <cell r="B435">
            <v>4319.7</v>
          </cell>
          <cell r="C435" t="str">
            <v>SLOT WALL 7LED 6650K 17,5W 5°, aluminij sivi</v>
          </cell>
        </row>
        <row r="436">
          <cell r="A436" t="str">
            <v>S.3960.24</v>
          </cell>
          <cell r="B436">
            <v>4319.7</v>
          </cell>
          <cell r="C436" t="str">
            <v>SLOT WALL 7LED 6650K 17,5W 5°, antracit sivi</v>
          </cell>
        </row>
        <row r="437">
          <cell r="A437" t="str">
            <v>S.3960W.14</v>
          </cell>
          <cell r="B437">
            <v>4319.7</v>
          </cell>
          <cell r="C437" t="str">
            <v>SLOT WALL 7LED 3200K 17,5W 5°, aluminij sivi</v>
          </cell>
        </row>
        <row r="438">
          <cell r="A438" t="str">
            <v>S.3960W.24</v>
          </cell>
          <cell r="B438">
            <v>4319.7</v>
          </cell>
          <cell r="C438" t="str">
            <v>SLOT WALL 7LED 3200K 17,5W 5°, antracit sivi</v>
          </cell>
        </row>
        <row r="439">
          <cell r="A439" t="str">
            <v>S.3961.14</v>
          </cell>
          <cell r="B439">
            <v>4319.7</v>
          </cell>
          <cell r="C439" t="str">
            <v>SLOT WALL 7LED plavi 17,5W 5°, aluminij sivi</v>
          </cell>
        </row>
        <row r="440">
          <cell r="A440" t="str">
            <v>S.3961.24</v>
          </cell>
          <cell r="B440">
            <v>4319.7</v>
          </cell>
          <cell r="C440" t="str">
            <v>SLOT WALL 7LED plavi 17,5W 5°, antracit sivi</v>
          </cell>
        </row>
        <row r="441">
          <cell r="A441" t="str">
            <v>S.3962.14</v>
          </cell>
          <cell r="B441">
            <v>5990.6</v>
          </cell>
          <cell r="C441" t="str">
            <v>SLOT WALL UP-DOWN 2x7LED 6650K 2x17,5W 5°, aluminij sivi</v>
          </cell>
        </row>
        <row r="442">
          <cell r="A442" t="str">
            <v>S.3962.24</v>
          </cell>
          <cell r="B442">
            <v>5990.6</v>
          </cell>
          <cell r="C442" t="str">
            <v>SLOT WALL UP-DOWN 2x7LED 6650K 2x17,5W 5°, antracit sivi</v>
          </cell>
        </row>
        <row r="443">
          <cell r="A443" t="str">
            <v>S.3962W.14</v>
          </cell>
          <cell r="B443">
            <v>5990.6</v>
          </cell>
          <cell r="C443" t="str">
            <v>SLOT WALL UP-DOWN 2x7LED 3200K 2x17,5W 5°, aluminij sivi</v>
          </cell>
        </row>
        <row r="444">
          <cell r="A444" t="str">
            <v>S.3962W.24</v>
          </cell>
          <cell r="B444">
            <v>5990.6</v>
          </cell>
          <cell r="C444" t="str">
            <v>SLOT WALL UP-DOWN 2x7LED 3200K 2x17,5W 5°, antracit sivi</v>
          </cell>
        </row>
        <row r="445">
          <cell r="A445" t="str">
            <v>S.3963.14</v>
          </cell>
          <cell r="B445">
            <v>13382.6</v>
          </cell>
          <cell r="C445" t="str">
            <v>MINISLOT AVANTGARDE svjetiljka za na stup, simetrična, sa odsijačem za HIT-CRI 70W, aluminij siva</v>
          </cell>
        </row>
        <row r="446">
          <cell r="A446" t="str">
            <v>S.3964.14</v>
          </cell>
          <cell r="B446">
            <v>13421.1</v>
          </cell>
          <cell r="C446" t="str">
            <v>MINISLOT AVANTGARDE svjetiljka za na stup, simetrična, sa odsijačem za HIT-CRI 150W, aluminij siva</v>
          </cell>
        </row>
        <row r="447">
          <cell r="A447" t="str">
            <v>S.3965.14</v>
          </cell>
          <cell r="B447">
            <v>5990.6</v>
          </cell>
          <cell r="C447" t="str">
            <v>SLOT WALL UP-DOWN 2x7LED plavi 2x17,5W 5°, aluminij sivi</v>
          </cell>
        </row>
        <row r="448">
          <cell r="A448" t="str">
            <v>S.3965.24</v>
          </cell>
          <cell r="B448">
            <v>5990.6</v>
          </cell>
          <cell r="C448" t="str">
            <v>SLOT WALL UP-DOWN 2x7LED plavi 2x17,5W 5°, antracit sivi</v>
          </cell>
        </row>
        <row r="449">
          <cell r="A449" t="str">
            <v>S.3966.14</v>
          </cell>
          <cell r="B449">
            <v>10179.4</v>
          </cell>
          <cell r="C449" t="str">
            <v>SLOT FOR POLE svjetiljka za na stup dvostruka 2x70W HIT-CRI, aluminij siva</v>
          </cell>
        </row>
        <row r="450">
          <cell r="A450" t="str">
            <v>S.3967.14</v>
          </cell>
          <cell r="B450">
            <v>3518.9</v>
          </cell>
          <cell r="C450" t="str">
            <v>SLOT CEILING 7LED 6650K 17,5W 25°, aluminij sivi</v>
          </cell>
        </row>
        <row r="451">
          <cell r="A451" t="str">
            <v>S.3967.24</v>
          </cell>
          <cell r="B451">
            <v>3518.9</v>
          </cell>
          <cell r="C451" t="str">
            <v>SLOT CEILING 7LED 6650K 17,5W 25°, antracit sivi</v>
          </cell>
        </row>
        <row r="452">
          <cell r="A452" t="str">
            <v>S.3967W.14</v>
          </cell>
          <cell r="B452">
            <v>3518.9</v>
          </cell>
          <cell r="C452" t="str">
            <v>SLOT CEILING 7LED 3200K 17,5W 25°, aluminij sivi</v>
          </cell>
        </row>
        <row r="453">
          <cell r="A453" t="str">
            <v>S.3967W.24</v>
          </cell>
          <cell r="B453">
            <v>3518.9</v>
          </cell>
          <cell r="C453" t="str">
            <v>SLOT CEILING 7LED 3200K 17,5W 25°, antracit sivi</v>
          </cell>
        </row>
        <row r="454">
          <cell r="A454" t="str">
            <v>S.3968.14</v>
          </cell>
          <cell r="B454">
            <v>10310.300000000001</v>
          </cell>
          <cell r="C454" t="str">
            <v>SLOT FOR POLE svjetiljka za na stup dvostruka 2x150W HIT-CRI, aluminij siva</v>
          </cell>
        </row>
        <row r="455">
          <cell r="A455" t="str">
            <v>S.3969.14</v>
          </cell>
          <cell r="B455">
            <v>3518.9</v>
          </cell>
          <cell r="C455" t="str">
            <v>SLOT CEILING 7LED plavi 17,5W 25°, aluminij sivi</v>
          </cell>
        </row>
        <row r="456">
          <cell r="A456" t="str">
            <v>S.3969.24</v>
          </cell>
          <cell r="B456">
            <v>3518.9</v>
          </cell>
          <cell r="C456" t="str">
            <v>SLOT CEILING 7LED plavi 17,5W 25°, antracit sivi</v>
          </cell>
        </row>
        <row r="457">
          <cell r="A457" t="str">
            <v>S.3971.24</v>
          </cell>
          <cell r="B457">
            <v>7191.8</v>
          </cell>
          <cell r="C457" t="str">
            <v>MEGAFOCUS POLE svjetilka za na stup, sa odsijačem za HIT-CE/S 70W i za HST-MF 70W antracit siva</v>
          </cell>
        </row>
        <row r="458">
          <cell r="A458" t="str">
            <v>S.3974.14</v>
          </cell>
          <cell r="B458">
            <v>35312.200000000004</v>
          </cell>
          <cell r="C458" t="str">
            <v>SLOT VELA svjetiljka za na stup dvostruka, indirektno 2xRx7s 150W, direktno 2xRx7s 70W, aluminij siva</v>
          </cell>
        </row>
        <row r="459">
          <cell r="A459" t="str">
            <v>S.3975.14</v>
          </cell>
          <cell r="B459">
            <v>36698.200000000004</v>
          </cell>
          <cell r="C459" t="str">
            <v>SLOT VELA svjetiljka za na stup dvostruka, indirektno 2xFc2 250W, direktno 2xRx7s 70W, aluminij siva</v>
          </cell>
        </row>
        <row r="460">
          <cell r="A460" t="str">
            <v>S.3978.14</v>
          </cell>
          <cell r="B460">
            <v>18033.400000000001</v>
          </cell>
          <cell r="C460" t="str">
            <v>SLOT VELA svjetiljka za na stup jednostruka, indirektno 1xRx7s 150W, direktno 1xRx7s 70W, aluminij siva</v>
          </cell>
        </row>
        <row r="461">
          <cell r="A461" t="str">
            <v>S.3979.14</v>
          </cell>
          <cell r="B461">
            <v>18726.400000000001</v>
          </cell>
          <cell r="C461" t="str">
            <v>SLOT VELA svjetiljka za na stup jednostruka, indirektno 1xFc2 250W, direktno 1xRx7s 70W, aluminij siva</v>
          </cell>
        </row>
        <row r="462">
          <cell r="A462" t="str">
            <v>S.3980</v>
          </cell>
          <cell r="B462">
            <v>215.6</v>
          </cell>
          <cell r="C462" t="str">
            <v>MEGASLOT elipsoidna leća</v>
          </cell>
        </row>
        <row r="463">
          <cell r="A463" t="str">
            <v>S.3981</v>
          </cell>
          <cell r="B463">
            <v>184.8</v>
          </cell>
          <cell r="C463" t="str">
            <v>MEGASLOT ekstenzivna leća</v>
          </cell>
        </row>
        <row r="464">
          <cell r="A464" t="str">
            <v>S.3982.14</v>
          </cell>
          <cell r="B464">
            <v>9055.2000000000007</v>
          </cell>
          <cell r="C464" t="str">
            <v>MINISLOT DISK svjetiljka za stup G12 70W, svjetlosni tok uvis 0°, aluminij siva</v>
          </cell>
        </row>
        <row r="465">
          <cell r="A465" t="str">
            <v>S.3982.24</v>
          </cell>
          <cell r="B465">
            <v>9055.2000000000007</v>
          </cell>
          <cell r="C465" t="str">
            <v>MINISLOT DISK svjetiljka za stup G12 70W, svjetlosni tok uvis 0°, antracit siva</v>
          </cell>
        </row>
        <row r="466">
          <cell r="A466" t="str">
            <v>S.3983.14</v>
          </cell>
          <cell r="B466">
            <v>7877.1</v>
          </cell>
          <cell r="C466" t="str">
            <v>MINISLOT DISK svjetiljka za stup G12 70W, svjetlosni tok uvis 4,5°, aluminij siva</v>
          </cell>
        </row>
        <row r="467">
          <cell r="A467" t="str">
            <v>S.3983.24</v>
          </cell>
          <cell r="B467">
            <v>7877.1</v>
          </cell>
          <cell r="C467" t="str">
            <v>MINISLOT DISK svjetiljka za stup G12 70W, svjetlosni tok uvis 4,5°, antracit siva</v>
          </cell>
        </row>
        <row r="468">
          <cell r="A468" t="str">
            <v>S.3984.14</v>
          </cell>
          <cell r="B468">
            <v>8054.2</v>
          </cell>
          <cell r="C468" t="str">
            <v>MINISLOT DISK svjetiljka za stup G12 150W, svjetlosni tok uvis 4,5°, aluminij siva</v>
          </cell>
        </row>
        <row r="469">
          <cell r="A469" t="str">
            <v>S.3984.24</v>
          </cell>
          <cell r="B469">
            <v>8054.2</v>
          </cell>
          <cell r="C469" t="str">
            <v>MINISLOT DISK svjetiljka za stup G12 150W, svjetlosni tok uvis 4,5°, antracit siva</v>
          </cell>
        </row>
        <row r="470">
          <cell r="A470" t="str">
            <v>S.3985.14</v>
          </cell>
          <cell r="B470">
            <v>9232.3000000000011</v>
          </cell>
          <cell r="C470" t="str">
            <v>MINISLOT DISK svjetiljka za stup G12 150W, svjetlosni tok uvis 0°, aluminij siva</v>
          </cell>
        </row>
        <row r="471">
          <cell r="A471" t="str">
            <v>S.3985.24</v>
          </cell>
          <cell r="B471">
            <v>9232.3000000000011</v>
          </cell>
          <cell r="C471" t="str">
            <v>MINISLOT DISK svjetiljka za stup G12 150W, svjetlosni tok uvis 0°, antracit siva</v>
          </cell>
        </row>
        <row r="472">
          <cell r="A472" t="str">
            <v>S.3986</v>
          </cell>
          <cell r="B472">
            <v>654.5</v>
          </cell>
          <cell r="C472" t="str">
            <v>MEGASLOT filter, crveni</v>
          </cell>
        </row>
        <row r="473">
          <cell r="A473" t="str">
            <v>S.3987</v>
          </cell>
          <cell r="B473">
            <v>654.5</v>
          </cell>
          <cell r="C473" t="str">
            <v>MEGASLOT filter, plavi</v>
          </cell>
        </row>
        <row r="474">
          <cell r="A474" t="str">
            <v>S.3988</v>
          </cell>
          <cell r="B474">
            <v>654.5</v>
          </cell>
          <cell r="C474" t="str">
            <v>MEGASLOT filter, žuti</v>
          </cell>
        </row>
        <row r="475">
          <cell r="A475" t="str">
            <v>S.3989</v>
          </cell>
          <cell r="B475">
            <v>654.5</v>
          </cell>
          <cell r="C475" t="str">
            <v>MEGASLOT filter, zeleni</v>
          </cell>
        </row>
        <row r="476">
          <cell r="A476" t="str">
            <v>S.3991</v>
          </cell>
          <cell r="B476">
            <v>100.10000000000001</v>
          </cell>
          <cell r="C476" t="str">
            <v>MICROSLOT ekstenzivna leća</v>
          </cell>
        </row>
        <row r="477">
          <cell r="A477" t="str">
            <v>S.3992</v>
          </cell>
          <cell r="B477">
            <v>123.2</v>
          </cell>
          <cell r="C477" t="str">
            <v>MICROSLOT elipsoidna leća</v>
          </cell>
        </row>
        <row r="478">
          <cell r="A478" t="str">
            <v>S.4037.01</v>
          </cell>
          <cell r="B478">
            <v>3611.3</v>
          </cell>
          <cell r="C478" t="str">
            <v>BLITZ zidni reflektor 2 prozora 4° pod 90°, sa HIT-Tc CRI 35W, bijela</v>
          </cell>
        </row>
        <row r="479">
          <cell r="A479" t="str">
            <v>S.4037.14</v>
          </cell>
          <cell r="B479">
            <v>3611.3</v>
          </cell>
          <cell r="C479" t="str">
            <v>BLITZ zidni reflektor 2 prozora 4° pod 90°, sa HIT-Tc CRI 35W, aluminij sivi</v>
          </cell>
        </row>
        <row r="480">
          <cell r="A480" t="str">
            <v>S.4038.01</v>
          </cell>
          <cell r="B480">
            <v>1771</v>
          </cell>
          <cell r="C480" t="str">
            <v>BLITZ zidni reflektor 2 prozora 4° pod 90°, sa QT32 100W, bijela</v>
          </cell>
        </row>
        <row r="481">
          <cell r="A481" t="str">
            <v>S.4038.14</v>
          </cell>
          <cell r="B481">
            <v>1771</v>
          </cell>
          <cell r="C481" t="str">
            <v>BLITZ zidni reflektor 2 prozora 4° pod 90°, sa QT32 100W, aluminij sivi</v>
          </cell>
        </row>
        <row r="482">
          <cell r="A482" t="str">
            <v>S.4039</v>
          </cell>
          <cell r="B482">
            <v>361.90000000000003</v>
          </cell>
          <cell r="C482" t="str">
            <v>BLITZ intenzivna leća (za sužavanje snopa svjetla), prozirna</v>
          </cell>
        </row>
        <row r="483">
          <cell r="A483" t="str">
            <v>S.4040</v>
          </cell>
          <cell r="B483">
            <v>361.90000000000003</v>
          </cell>
          <cell r="C483" t="str">
            <v>BLITZ ekstenzivna leća, prozirna</v>
          </cell>
        </row>
        <row r="484">
          <cell r="A484" t="str">
            <v>S.4044.01</v>
          </cell>
          <cell r="B484">
            <v>3526.6</v>
          </cell>
          <cell r="C484" t="str">
            <v>BLITZ zidni reflektor 1 prozor 90°, sa HIT-TC CRI 35W, bijela</v>
          </cell>
        </row>
        <row r="485">
          <cell r="A485" t="str">
            <v>S.4044.14</v>
          </cell>
          <cell r="B485">
            <v>3526.6</v>
          </cell>
          <cell r="C485" t="str">
            <v>BLITZ zidni reflektor 1 prozor 90°, sa HIT-TC CRI 35W, aluminij sivi</v>
          </cell>
        </row>
        <row r="486">
          <cell r="A486" t="str">
            <v>S.4045.01</v>
          </cell>
          <cell r="B486">
            <v>1678.6000000000001</v>
          </cell>
          <cell r="C486" t="str">
            <v>BLITZ zidni reflektor 1 prozor 90°, sa QT32 100W, bijela</v>
          </cell>
        </row>
        <row r="487">
          <cell r="A487" t="str">
            <v>S.4045.14</v>
          </cell>
          <cell r="B487">
            <v>1678.6000000000001</v>
          </cell>
          <cell r="C487" t="str">
            <v>BLITZ zidni reflektor 1 prozor 90°, sa QT32 100W, aluminij sivi</v>
          </cell>
        </row>
        <row r="488">
          <cell r="A488" t="str">
            <v>S.4046.01</v>
          </cell>
          <cell r="B488">
            <v>1855.7</v>
          </cell>
          <cell r="C488" t="str">
            <v>BLITZ zidni reflektor 1 prozor 90°, sa TC-T 18W, bijela</v>
          </cell>
        </row>
        <row r="489">
          <cell r="A489" t="str">
            <v>S.4046.14</v>
          </cell>
          <cell r="B489">
            <v>1855.7</v>
          </cell>
          <cell r="C489" t="str">
            <v>BLITZ zidni reflektor 1 prozor 90°, sa TC-T  18W, aluminij sivi</v>
          </cell>
        </row>
        <row r="490">
          <cell r="A490" t="str">
            <v>S.4047.01</v>
          </cell>
          <cell r="B490">
            <v>3441.9</v>
          </cell>
          <cell r="C490" t="str">
            <v>BLITZ zidni reflektor 1 prozor 4°, sa HIT-TC CRI 35W, bijela</v>
          </cell>
        </row>
        <row r="491">
          <cell r="A491" t="str">
            <v>S.4047.14</v>
          </cell>
          <cell r="B491">
            <v>3441.9</v>
          </cell>
          <cell r="C491" t="str">
            <v>BLITZ zidni reflektor 1 prozor 4°, sa HIT-TC CRI 35W, aluminij sivi</v>
          </cell>
        </row>
        <row r="492">
          <cell r="A492" t="str">
            <v>S.4048.01</v>
          </cell>
          <cell r="B492">
            <v>1593.9</v>
          </cell>
          <cell r="C492" t="str">
            <v>BLITZ zidni reflektor 1 prozor 2°, sa QT32 100W, bijela</v>
          </cell>
        </row>
        <row r="493">
          <cell r="A493" t="str">
            <v>S.4048.14</v>
          </cell>
          <cell r="B493">
            <v>1593.9</v>
          </cell>
          <cell r="C493" t="str">
            <v>BLITZ zidni reflektor 1 prozor 2°, sa QT32 100W, aluminij sivi</v>
          </cell>
        </row>
        <row r="494">
          <cell r="A494" t="str">
            <v>S.4049.14</v>
          </cell>
          <cell r="B494">
            <v>2725.8</v>
          </cell>
          <cell r="C494" t="str">
            <v>BLITZ zidni reflektor 1 prozor 6LED 6100K 15W, aluminij sivi</v>
          </cell>
        </row>
        <row r="495">
          <cell r="A495" t="str">
            <v>S.4049W.14</v>
          </cell>
          <cell r="B495">
            <v>2725.8</v>
          </cell>
          <cell r="C495" t="str">
            <v>BLITZ zidni reflektor 1 prozor 6LED 3000K 15W, aluminij sivi</v>
          </cell>
        </row>
        <row r="496">
          <cell r="A496" t="str">
            <v>S.4049BL.14</v>
          </cell>
          <cell r="B496">
            <v>2725.8</v>
          </cell>
          <cell r="C496" t="str">
            <v>BLITZ zidni reflektor 1 prozor 6LED plavi 15W, aluminij sivi</v>
          </cell>
        </row>
        <row r="497">
          <cell r="A497" t="str">
            <v>S.4054.01</v>
          </cell>
          <cell r="B497">
            <v>3688.3</v>
          </cell>
          <cell r="C497" t="str">
            <v>BLITZ zidni reflektor 2 prozora 4° i 90°, sa HIT-Tc CRI 35W, bijela</v>
          </cell>
        </row>
        <row r="498">
          <cell r="A498" t="str">
            <v>S.4054.14</v>
          </cell>
          <cell r="B498">
            <v>3688.3</v>
          </cell>
          <cell r="C498" t="str">
            <v>BLITZ zidni reflektor 2 prozora 4° i 90°, sa HIT-Tc CRI 35W, aluminij sivi</v>
          </cell>
        </row>
        <row r="499">
          <cell r="A499" t="str">
            <v>S.4055.01</v>
          </cell>
          <cell r="B499">
            <v>1848</v>
          </cell>
          <cell r="C499" t="str">
            <v>BLITZ zidni reflektor 2 prozora 2° i 90°, sa QT32 100W, bijela</v>
          </cell>
        </row>
        <row r="500">
          <cell r="A500" t="str">
            <v>S.4055.14</v>
          </cell>
          <cell r="B500">
            <v>1848</v>
          </cell>
          <cell r="C500" t="str">
            <v>BLITZ zidni reflektor 2 prozora 2° i 90°, sa QT32 100W, aluminij sivi</v>
          </cell>
        </row>
        <row r="501">
          <cell r="A501" t="str">
            <v>S.4056</v>
          </cell>
          <cell r="B501">
            <v>361.90000000000003</v>
          </cell>
          <cell r="C501" t="str">
            <v>BLITZ intenzivna leća (za sužavanje snopa svjetla) crvena</v>
          </cell>
        </row>
        <row r="502">
          <cell r="A502" t="str">
            <v>S.4057</v>
          </cell>
          <cell r="B502">
            <v>361.90000000000003</v>
          </cell>
          <cell r="C502" t="str">
            <v>BLITZ intenzivna leća (za sužavanje snopa svjetla) plava</v>
          </cell>
        </row>
        <row r="503">
          <cell r="A503" t="str">
            <v>S.4058</v>
          </cell>
          <cell r="B503">
            <v>361.90000000000003</v>
          </cell>
          <cell r="C503" t="str">
            <v>BLITZ intenzivna leća (za sužavanje snopa svjetla) žuta</v>
          </cell>
        </row>
        <row r="504">
          <cell r="A504" t="str">
            <v>S.4059</v>
          </cell>
          <cell r="B504">
            <v>361.90000000000003</v>
          </cell>
          <cell r="C504" t="str">
            <v>BLITZ intenzivna leća (za sužavanje snopa svjetla) zelena</v>
          </cell>
        </row>
        <row r="505">
          <cell r="A505" t="str">
            <v>S.4061.01</v>
          </cell>
          <cell r="B505">
            <v>3611.3</v>
          </cell>
          <cell r="C505" t="str">
            <v>BLITZ zidni reflektor 2 prozora 50° pod 180°, sa HIT-Tc CRI 35W, bijela</v>
          </cell>
        </row>
        <row r="506">
          <cell r="A506" t="str">
            <v>S.4061.14</v>
          </cell>
          <cell r="B506">
            <v>3611.3</v>
          </cell>
          <cell r="C506" t="str">
            <v>BLITZ zidni reflektor 2 prozora 50° pod 180°, sa HIT-Tc CRI 35W, aluminij sivi</v>
          </cell>
        </row>
        <row r="507">
          <cell r="A507" t="str">
            <v>S.4062.01</v>
          </cell>
          <cell r="B507">
            <v>1771</v>
          </cell>
          <cell r="C507" t="str">
            <v>BLITZ zidni reflektor 2 prozora 40° pod 180°, sa QT32 100W E27, bijela</v>
          </cell>
        </row>
        <row r="508">
          <cell r="A508" t="str">
            <v>S.4062.14</v>
          </cell>
          <cell r="B508">
            <v>1771</v>
          </cell>
          <cell r="C508" t="str">
            <v>BLITZ zidni reflektor 2 prozora 40° pod 180°, sa QT32 100W E27, aluminij sivi</v>
          </cell>
        </row>
        <row r="509">
          <cell r="A509" t="str">
            <v>S.4063.01</v>
          </cell>
          <cell r="B509">
            <v>1948.1000000000001</v>
          </cell>
          <cell r="C509" t="str">
            <v>BLITZ zidni reflektor 2 prozora 35° pod 180°, sa TC-T 18W, bijela</v>
          </cell>
        </row>
        <row r="510">
          <cell r="A510" t="str">
            <v>S.4063.14</v>
          </cell>
          <cell r="B510">
            <v>1948.1000000000001</v>
          </cell>
          <cell r="C510" t="str">
            <v>BLITZ zidni reflektor 2 prozora 35° pod 180°, sa TC-T 18W, aluminij sivi</v>
          </cell>
        </row>
        <row r="511">
          <cell r="A511" t="str">
            <v>S.4067.01</v>
          </cell>
          <cell r="B511">
            <v>3611.3</v>
          </cell>
          <cell r="C511" t="str">
            <v>BLITZ zidni reflektor 2 prozora 4° pod 180°, sa HIT-TC CRI 35W, bijela</v>
          </cell>
        </row>
        <row r="512">
          <cell r="A512" t="str">
            <v>S.4067.14</v>
          </cell>
          <cell r="B512">
            <v>3611.3</v>
          </cell>
          <cell r="C512" t="str">
            <v>BLITZ zidni reflektor 2 prozora 4° pod 180°, sa HIT-TC CRI 35W, aluminij sivi</v>
          </cell>
        </row>
        <row r="513">
          <cell r="A513" t="str">
            <v>S.4068.01</v>
          </cell>
          <cell r="B513">
            <v>1771</v>
          </cell>
          <cell r="C513" t="str">
            <v>BLITZ reflektor 2 prozora 2° pod 180°, sa QT32 100W E27, bijela</v>
          </cell>
        </row>
        <row r="514">
          <cell r="A514" t="str">
            <v>S.4068.14</v>
          </cell>
          <cell r="B514">
            <v>1771</v>
          </cell>
          <cell r="C514" t="str">
            <v>BLITZ reflektor 2 prozora 2° pod 180°, sa QT32 100W E27, aluminij sivi</v>
          </cell>
        </row>
        <row r="515">
          <cell r="A515" t="str">
            <v>S.4069.14</v>
          </cell>
          <cell r="B515">
            <v>2902.9</v>
          </cell>
          <cell r="C515" t="str">
            <v>BLITZ reflektor 2 prozora 6LED 6100K 15W, aluminij sivi</v>
          </cell>
        </row>
        <row r="516">
          <cell r="A516" t="str">
            <v>S.4069W.14</v>
          </cell>
          <cell r="B516">
            <v>2902.9</v>
          </cell>
          <cell r="C516" t="str">
            <v>BLITZ reflektor 2 prozora 6LED 3000K 15W, aluminij sivi</v>
          </cell>
        </row>
        <row r="517">
          <cell r="A517" t="str">
            <v>S.4069BL.14</v>
          </cell>
          <cell r="B517">
            <v>2902.9</v>
          </cell>
          <cell r="C517" t="str">
            <v>BLITZ reflektor 2 prozora 6LED plavi 15W, aluminij sivi</v>
          </cell>
        </row>
        <row r="518">
          <cell r="A518" t="str">
            <v>S.4071</v>
          </cell>
          <cell r="B518">
            <v>793.1</v>
          </cell>
          <cell r="C518" t="str">
            <v>BLITZ intenzivna leća crvena 90°</v>
          </cell>
        </row>
        <row r="519">
          <cell r="A519" t="str">
            <v>S.4072</v>
          </cell>
          <cell r="B519">
            <v>793.1</v>
          </cell>
          <cell r="C519" t="str">
            <v>BLITZ intenzivna leća plava 90°</v>
          </cell>
        </row>
        <row r="520">
          <cell r="A520" t="str">
            <v>S.4073</v>
          </cell>
          <cell r="B520">
            <v>793.1</v>
          </cell>
          <cell r="C520" t="str">
            <v>BLITZ intenzivna leća žuta 90°</v>
          </cell>
        </row>
        <row r="521">
          <cell r="A521" t="str">
            <v>S.4074</v>
          </cell>
          <cell r="B521">
            <v>793.1</v>
          </cell>
          <cell r="C521" t="str">
            <v>BLITZ intenzivna leća zelena 90°</v>
          </cell>
        </row>
        <row r="522">
          <cell r="A522" t="str">
            <v>S.4076</v>
          </cell>
          <cell r="B522">
            <v>361.90000000000003</v>
          </cell>
          <cell r="C522" t="str">
            <v>BLITZ ekstenzivna leća crvena 35°/50°</v>
          </cell>
        </row>
        <row r="523">
          <cell r="A523" t="str">
            <v>S.4077</v>
          </cell>
          <cell r="B523">
            <v>361.90000000000003</v>
          </cell>
          <cell r="C523" t="str">
            <v>BLITZ ekstenzivna leća plava 35°/50°</v>
          </cell>
        </row>
        <row r="524">
          <cell r="A524" t="str">
            <v>S.4078</v>
          </cell>
          <cell r="B524">
            <v>361.90000000000003</v>
          </cell>
          <cell r="C524" t="str">
            <v>BLITZ ekstenzivna leća žuta 35°/50°</v>
          </cell>
        </row>
        <row r="525">
          <cell r="A525" t="str">
            <v>S.4079</v>
          </cell>
          <cell r="B525">
            <v>361.90000000000003</v>
          </cell>
          <cell r="C525" t="str">
            <v>BLITZ ekstenzivna leća zelena 35°/50°</v>
          </cell>
        </row>
        <row r="526">
          <cell r="A526" t="str">
            <v>S.4081.14</v>
          </cell>
          <cell r="B526">
            <v>3934.7000000000003</v>
          </cell>
          <cell r="C526" t="str">
            <v>BLITZ zidni reflektor 4 prozora 50°, sa HIT-Tc CRI 35W, aluminij sivi</v>
          </cell>
        </row>
        <row r="527">
          <cell r="A527" t="str">
            <v>S.4082.14</v>
          </cell>
          <cell r="B527">
            <v>2125.2000000000003</v>
          </cell>
          <cell r="C527" t="str">
            <v>BLITZ zidni reflektor 4 prozora 40°, sa QT32 100W E27, aluminij sivi</v>
          </cell>
        </row>
        <row r="528">
          <cell r="A528" t="str">
            <v>S.4083.14</v>
          </cell>
          <cell r="B528">
            <v>2263.8000000000002</v>
          </cell>
          <cell r="C528" t="str">
            <v>BLITZ zidni reflektor 4 prozora 35°, sa TC-T 18W, aluminij sivi</v>
          </cell>
        </row>
        <row r="529">
          <cell r="A529" t="str">
            <v>S.4087.14</v>
          </cell>
          <cell r="B529">
            <v>3934.7000000000003</v>
          </cell>
          <cell r="C529" t="str">
            <v>BLITZ zidni reflektor 4 prozora 4°, sa HIT-Tc CRI 35W, aluminij sivi</v>
          </cell>
        </row>
        <row r="530">
          <cell r="A530" t="str">
            <v>S.4088.14</v>
          </cell>
          <cell r="B530">
            <v>2125.2000000000003</v>
          </cell>
          <cell r="C530" t="str">
            <v>BLITZ zidni reflektor 4 prozora 2°, sa QT32 100W E27, aluminij sivi</v>
          </cell>
        </row>
        <row r="531">
          <cell r="A531" t="str">
            <v>S.4089.14</v>
          </cell>
          <cell r="B531">
            <v>3257.1</v>
          </cell>
          <cell r="C531" t="str">
            <v>BLITZ zidni reflektor 4 prozora 6LED 6100K 15W, aluminij sivi</v>
          </cell>
        </row>
        <row r="532">
          <cell r="A532" t="str">
            <v>S.4089W.14</v>
          </cell>
          <cell r="B532">
            <v>3257.1</v>
          </cell>
          <cell r="C532" t="str">
            <v>BLITZ zidni reflektor 4 prozora 6LED 3000K 15W, aluminij sivi</v>
          </cell>
        </row>
        <row r="533">
          <cell r="A533" t="str">
            <v>S.4089BL.14</v>
          </cell>
          <cell r="B533">
            <v>3257.1</v>
          </cell>
          <cell r="C533" t="str">
            <v>BLITZ zidni reflektor 4 prozora 6LED plavi 15W, aluminij sivi</v>
          </cell>
        </row>
        <row r="534">
          <cell r="A534" t="str">
            <v>S.4150.09</v>
          </cell>
          <cell r="B534">
            <v>2795.1</v>
          </cell>
          <cell r="C534" t="str">
            <v>MINICOLUMN stupić sa staklom visine 80cm za18W TC-T, crni</v>
          </cell>
        </row>
        <row r="535">
          <cell r="A535" t="str">
            <v>S.4150.14</v>
          </cell>
          <cell r="B535">
            <v>2795.1</v>
          </cell>
          <cell r="C535" t="str">
            <v>MINICOLUMN stupić sa staklom visine 80cm za 18W TC-T, aluminij sivi</v>
          </cell>
        </row>
        <row r="536">
          <cell r="A536" t="str">
            <v>S.4151.09</v>
          </cell>
          <cell r="B536">
            <v>3287.9</v>
          </cell>
          <cell r="C536" t="str">
            <v>MINICOLUMN stupić sa staklom visine 80cm za 35W HIT-CRI G12, crni</v>
          </cell>
        </row>
        <row r="537">
          <cell r="A537" t="str">
            <v>S.4151.14</v>
          </cell>
          <cell r="B537">
            <v>3287.9</v>
          </cell>
          <cell r="C537" t="str">
            <v>MINICOLUMN stupić sa staklom visine 80cm za 35W HIT-CRI G12, aluminij sivi</v>
          </cell>
        </row>
        <row r="538">
          <cell r="A538" t="str">
            <v>S.4152.09</v>
          </cell>
          <cell r="B538">
            <v>2387</v>
          </cell>
          <cell r="C538" t="str">
            <v>MINICOLUMN stupić sa staklom visine 36cm za 18W TC-T, crni</v>
          </cell>
        </row>
        <row r="539">
          <cell r="A539" t="str">
            <v>S.4152.14</v>
          </cell>
          <cell r="B539">
            <v>2387</v>
          </cell>
          <cell r="C539" t="str">
            <v>MINICOLUMN stupić sa staklom visine 36cm za 18W TC-T, aluminij sivi</v>
          </cell>
        </row>
        <row r="540">
          <cell r="A540" t="str">
            <v>S.4154.09</v>
          </cell>
          <cell r="B540">
            <v>8108.1</v>
          </cell>
          <cell r="C540" t="str">
            <v>COLUMN stupić sa staklom visine 250cm za 70W HIT-CE/S E27, crni</v>
          </cell>
        </row>
        <row r="541">
          <cell r="A541" t="str">
            <v>S.4154.14</v>
          </cell>
          <cell r="B541">
            <v>8108.1</v>
          </cell>
          <cell r="C541" t="str">
            <v>COLUMN stupić sa staklom visine 250cm za 70W HIT-CE/S E27, aluminij sivi</v>
          </cell>
        </row>
        <row r="542">
          <cell r="A542" t="str">
            <v>S.4155.09</v>
          </cell>
          <cell r="B542">
            <v>4134.9000000000005</v>
          </cell>
          <cell r="C542" t="str">
            <v>COLUMN stupić sa staklom visine 95cm za 26W TC-T, crni</v>
          </cell>
        </row>
        <row r="543">
          <cell r="A543" t="str">
            <v>S.4155.14</v>
          </cell>
          <cell r="B543">
            <v>4134.9000000000005</v>
          </cell>
          <cell r="C543" t="str">
            <v>COLUMN stupić sa staklom visine 95cm za 26W TC-T, aluminij sivi</v>
          </cell>
        </row>
        <row r="544">
          <cell r="A544" t="str">
            <v>S.4156.09</v>
          </cell>
          <cell r="B544">
            <v>3672.9</v>
          </cell>
          <cell r="C544" t="str">
            <v>COLUMN stupić sa staklom visine 47cm za 70W HIT-CE/S E27, crni</v>
          </cell>
        </row>
        <row r="545">
          <cell r="A545" t="str">
            <v>S.4156.14</v>
          </cell>
          <cell r="B545">
            <v>3672.9</v>
          </cell>
          <cell r="C545" t="str">
            <v>COLUMN stupić sa staklom visine 47cm za 70W HIT-CE/S E27, aluminij sivi</v>
          </cell>
        </row>
        <row r="546">
          <cell r="A546" t="str">
            <v>S.4158.09</v>
          </cell>
          <cell r="B546">
            <v>4650.8</v>
          </cell>
          <cell r="C546" t="str">
            <v>COLUMN stupić sa staklom visine 95cm za 70W HIT-CE/S E27, crni</v>
          </cell>
        </row>
        <row r="547">
          <cell r="A547" t="str">
            <v>S.4158.14</v>
          </cell>
          <cell r="B547">
            <v>4650.8</v>
          </cell>
          <cell r="C547" t="str">
            <v>COLUMN stupić sa staklom visine 95cm za 70W HIT-CE/S E27, aluminij sivi</v>
          </cell>
        </row>
        <row r="548">
          <cell r="A548" t="str">
            <v>S.4159.09</v>
          </cell>
          <cell r="B548">
            <v>3133.9</v>
          </cell>
          <cell r="C548" t="str">
            <v>COLUMN stupić sa staklom visine 47cm za 26W TC-T, crni</v>
          </cell>
        </row>
        <row r="549">
          <cell r="A549" t="str">
            <v>S.4159.14</v>
          </cell>
          <cell r="B549">
            <v>3133.9</v>
          </cell>
          <cell r="C549" t="str">
            <v>COLUMN stupić sa staklom visine 47cm za 26W TC-T, aluminij sivi</v>
          </cell>
        </row>
        <row r="550">
          <cell r="A550" t="str">
            <v>S.4160.09</v>
          </cell>
          <cell r="B550">
            <v>2918.3</v>
          </cell>
          <cell r="C550" t="str">
            <v>MINICOLUMN stupić sa griljama visine 80cm za 18W TC-T, crni</v>
          </cell>
        </row>
        <row r="551">
          <cell r="A551" t="str">
            <v>S.4160.14</v>
          </cell>
          <cell r="B551">
            <v>2918.3</v>
          </cell>
          <cell r="C551" t="str">
            <v>MINICOLUMN stupić sa griljama visine 80cm za 18W TC-T, aluminij sivi</v>
          </cell>
        </row>
        <row r="552">
          <cell r="A552" t="str">
            <v>S.4161.09</v>
          </cell>
          <cell r="B552">
            <v>3411.1</v>
          </cell>
          <cell r="C552" t="str">
            <v>MINICOLUMN stupić sa griljama visine 80cm za 35W HIT-CRI G12, crni</v>
          </cell>
        </row>
        <row r="553">
          <cell r="A553" t="str">
            <v>S.4161.14</v>
          </cell>
          <cell r="B553">
            <v>3411.1</v>
          </cell>
          <cell r="C553" t="str">
            <v>MINICOLUMN stupić sa griljama visine 80cm za 35W HIT-CRI G12, aluminij sivi</v>
          </cell>
        </row>
        <row r="554">
          <cell r="A554" t="str">
            <v>S.4162.09</v>
          </cell>
          <cell r="B554">
            <v>2517.9</v>
          </cell>
          <cell r="C554" t="str">
            <v>MINICOLUMN stupić sa griljama visine 36cm za 18W TC-T, crni</v>
          </cell>
        </row>
        <row r="555">
          <cell r="A555" t="str">
            <v>S.4162.14</v>
          </cell>
          <cell r="B555">
            <v>2517.9</v>
          </cell>
          <cell r="C555" t="str">
            <v>MINICOLUMN stupić sa griljama visine 36cm za 18W TC-T, aluminij sivi</v>
          </cell>
        </row>
        <row r="556">
          <cell r="A556" t="str">
            <v>S.4164.09</v>
          </cell>
          <cell r="B556">
            <v>8393</v>
          </cell>
          <cell r="C556" t="str">
            <v>COLUMN stupić sa griljama visine 250cm za 70W HIT-CE/S E27, crni</v>
          </cell>
        </row>
        <row r="557">
          <cell r="A557" t="str">
            <v>S.4164.14</v>
          </cell>
          <cell r="B557">
            <v>8393</v>
          </cell>
          <cell r="C557" t="str">
            <v>COLUMN stupić sa griljama visine 250cm za 70W HIT-CE/S E27, aluminij sivi</v>
          </cell>
        </row>
        <row r="558">
          <cell r="A558" t="str">
            <v>S.4165.09</v>
          </cell>
          <cell r="B558">
            <v>4404.4000000000005</v>
          </cell>
          <cell r="C558" t="str">
            <v>COLUMN stupić sa griljama visine 95cm za 26W TC-T, crni</v>
          </cell>
        </row>
        <row r="559">
          <cell r="A559" t="str">
            <v>S.4165.14</v>
          </cell>
          <cell r="B559">
            <v>4404.4000000000005</v>
          </cell>
          <cell r="C559" t="str">
            <v>COLUMN stupić sa griljama visine 95cm za 26W TC-T, aluminij sivi</v>
          </cell>
        </row>
        <row r="560">
          <cell r="A560" t="str">
            <v>S.4166.09</v>
          </cell>
          <cell r="B560">
            <v>3903.9</v>
          </cell>
          <cell r="C560" t="str">
            <v>COLUMN stupić sa griljama visine 47cm za 70W HIT-CE/S E27, crni</v>
          </cell>
        </row>
        <row r="561">
          <cell r="A561" t="str">
            <v>S.4166.14</v>
          </cell>
          <cell r="B561">
            <v>3903.9</v>
          </cell>
          <cell r="C561" t="str">
            <v>COLUMN stupić sa griljama visine 47cm za 70W HIT-CE/S E27, aluminij sivi</v>
          </cell>
        </row>
        <row r="562">
          <cell r="A562" t="str">
            <v>S.4168.09</v>
          </cell>
          <cell r="B562">
            <v>4943.4000000000005</v>
          </cell>
          <cell r="C562" t="str">
            <v>COLUMN stupić sa griljama visine 95cm za 70W HIT-CE/S E27, crni</v>
          </cell>
        </row>
        <row r="563">
          <cell r="A563" t="str">
            <v>S.4168.14</v>
          </cell>
          <cell r="B563">
            <v>4943.4000000000005</v>
          </cell>
          <cell r="C563" t="str">
            <v>COLUMN stupić sa griljama visine 95cm za 70W HIT-CE/S E27, aluminij sivi</v>
          </cell>
        </row>
        <row r="564">
          <cell r="A564" t="str">
            <v>S.4169.09</v>
          </cell>
          <cell r="B564">
            <v>3418.8</v>
          </cell>
          <cell r="C564" t="str">
            <v>COLUMN stupić sa griljama visine 47cm za 26W TC-T, crni</v>
          </cell>
        </row>
        <row r="565">
          <cell r="A565" t="str">
            <v>S.4169.14</v>
          </cell>
          <cell r="B565">
            <v>3418.8</v>
          </cell>
          <cell r="C565" t="str">
            <v>COLUMN stupić sa griljama visine 47cm za 26W TC-T, aluminij sivi</v>
          </cell>
        </row>
        <row r="566">
          <cell r="A566" t="str">
            <v>S.4171</v>
          </cell>
          <cell r="B566">
            <v>277.2</v>
          </cell>
          <cell r="C566" t="str">
            <v>COLUMN baza s temeljnim vijcima</v>
          </cell>
        </row>
        <row r="567">
          <cell r="A567" t="str">
            <v>S.4172</v>
          </cell>
          <cell r="B567">
            <v>215.6</v>
          </cell>
          <cell r="C567" t="str">
            <v>MINICOLUMN baza s temeljnim vijcima</v>
          </cell>
        </row>
        <row r="568">
          <cell r="A568" t="str">
            <v>S.4180.09</v>
          </cell>
          <cell r="B568">
            <v>2748.9</v>
          </cell>
          <cell r="C568" t="str">
            <v>MINICOLUMN stupić sa staklom, zaobljeni vrh visine 80cm za 18W TC-T, crni</v>
          </cell>
        </row>
        <row r="569">
          <cell r="A569" t="str">
            <v>S.4180.14</v>
          </cell>
          <cell r="B569">
            <v>2748.9</v>
          </cell>
          <cell r="C569" t="str">
            <v>MINICOLUMN stupić sa staklom, zaobljeni vrh visine 80cm za 18W TC-T, aluminij sivi</v>
          </cell>
        </row>
        <row r="570">
          <cell r="A570" t="str">
            <v>S.4181.09</v>
          </cell>
          <cell r="B570">
            <v>3249.4</v>
          </cell>
          <cell r="C570" t="str">
            <v>MINICOLUMN stupić sa staklom, zaobljeni vrh visine 80cm za 35W HIT-CRI G12, crni</v>
          </cell>
        </row>
        <row r="571">
          <cell r="A571" t="str">
            <v>S.4181.14</v>
          </cell>
          <cell r="B571">
            <v>3249.4</v>
          </cell>
          <cell r="C571" t="str">
            <v>MINICOLUMN stupić sa staklom, zaobljeni vrh visine 80cm za 35W HIT-CRI G12, aluminij sivi</v>
          </cell>
        </row>
        <row r="572">
          <cell r="A572" t="str">
            <v>S.4182.09</v>
          </cell>
          <cell r="B572">
            <v>2340.8000000000002</v>
          </cell>
          <cell r="C572" t="str">
            <v>MINICOLUMN stupić sa staklom, zaobljeni vrh visine 36cm za 18W TC-T, crni</v>
          </cell>
        </row>
        <row r="573">
          <cell r="A573" t="str">
            <v>S.4182.14</v>
          </cell>
          <cell r="B573">
            <v>2340.8000000000002</v>
          </cell>
          <cell r="C573" t="str">
            <v>MINICOLUMN stupić sa staklom, zaobljeni vrh visine 36cm za 18W TC-T, aluminij sivi</v>
          </cell>
        </row>
        <row r="574">
          <cell r="A574" t="str">
            <v>S.4184.09</v>
          </cell>
          <cell r="B574">
            <v>8000.3</v>
          </cell>
          <cell r="C574" t="str">
            <v>COLUMN stupić sa staklom, zaobljeni vrh visine 250cm za 70W HIT-CE/S E27, crni</v>
          </cell>
        </row>
        <row r="575">
          <cell r="A575" t="str">
            <v>S.4184.14</v>
          </cell>
          <cell r="B575">
            <v>8000.3</v>
          </cell>
          <cell r="C575" t="str">
            <v>COLUMN stupić sa staklom, zaobljeni vrh visine 250cm za 70W HIT-CE/S E27, aluminij sivi</v>
          </cell>
        </row>
        <row r="576">
          <cell r="A576" t="str">
            <v>S.4185.09</v>
          </cell>
          <cell r="B576">
            <v>4027.1</v>
          </cell>
          <cell r="C576" t="str">
            <v>COLUMN stupić sa staklom, zaobljeni vrh visine 95cm za 26W TC-T, crni</v>
          </cell>
        </row>
        <row r="577">
          <cell r="A577" t="str">
            <v>S.4185.14</v>
          </cell>
          <cell r="B577">
            <v>4027.1</v>
          </cell>
          <cell r="C577" t="str">
            <v>COLUMN stupić sa staklom, zaobljeni vrh visine 95cm za 26W TC-T, aluminij sivi</v>
          </cell>
        </row>
        <row r="578">
          <cell r="A578" t="str">
            <v>S.4186.09</v>
          </cell>
          <cell r="B578">
            <v>3549.7000000000003</v>
          </cell>
          <cell r="C578" t="str">
            <v>COLUMN stupić sa staklom, zaobljeni vrh visine 47cm za 70W HIT-CE/S E27, crni</v>
          </cell>
        </row>
        <row r="579">
          <cell r="A579" t="str">
            <v>S.4186.14</v>
          </cell>
          <cell r="B579">
            <v>3549.7000000000003</v>
          </cell>
          <cell r="C579" t="str">
            <v>COLUMN stupić sa staklom, zaobljeni vrh visine 47cm za 70W HIT-CE/S E27, aluminij sivi</v>
          </cell>
        </row>
        <row r="580">
          <cell r="A580" t="str">
            <v>S.4188.09</v>
          </cell>
          <cell r="B580">
            <v>4543</v>
          </cell>
          <cell r="C580" t="str">
            <v>COLUMN stupić sa staklom, zaobljeni vrh visine 95cm za 70W HIT-CE/S E27, crni</v>
          </cell>
        </row>
        <row r="581">
          <cell r="A581" t="str">
            <v>S.4188.14</v>
          </cell>
          <cell r="B581">
            <v>4543</v>
          </cell>
          <cell r="C581" t="str">
            <v>COLUMN stupić sa staklom, zaobljeni vrh visine 95cm za 70W HIT-CE/S E27, aluminij sivi</v>
          </cell>
        </row>
        <row r="582">
          <cell r="A582" t="str">
            <v>S.4189.09</v>
          </cell>
          <cell r="B582">
            <v>3049.2000000000003</v>
          </cell>
          <cell r="C582" t="str">
            <v>COLUMN stupić sa staklom, zaobljeni vrh visine 47cm za 26W TC-T, crni</v>
          </cell>
        </row>
        <row r="583">
          <cell r="A583" t="str">
            <v>S.4189.14</v>
          </cell>
          <cell r="B583">
            <v>3049.2000000000003</v>
          </cell>
          <cell r="C583" t="str">
            <v>COLUMN stupić sa staklom, zaobljeni vrh visine 47cm za 26W TC-T, aluminij sivi</v>
          </cell>
        </row>
        <row r="584">
          <cell r="A584" t="str">
            <v>S.4190.09</v>
          </cell>
          <cell r="B584">
            <v>2879.8</v>
          </cell>
          <cell r="C584" t="str">
            <v>MINICOLUMN stupić sa griljama, zaobljeni vrh visine 80cm za 18W TC-T, crni</v>
          </cell>
        </row>
        <row r="585">
          <cell r="A585" t="str">
            <v>S.4190.14</v>
          </cell>
          <cell r="B585">
            <v>2879.8</v>
          </cell>
          <cell r="C585" t="str">
            <v>MINICOLUMN stupić sa griljama, zaobljeni vrh visine 80cm za 18W TC-T, aluminij sivi</v>
          </cell>
        </row>
        <row r="586">
          <cell r="A586" t="str">
            <v>S.4191.09</v>
          </cell>
          <cell r="B586">
            <v>3372.6</v>
          </cell>
          <cell r="C586" t="str">
            <v>MINICOLUMN stupić sa griljama, zaobljeni vrh visine 80cm za 35W HIT-CRI G12, crni</v>
          </cell>
        </row>
        <row r="587">
          <cell r="A587" t="str">
            <v>S.4191.14</v>
          </cell>
          <cell r="B587">
            <v>3372.6</v>
          </cell>
          <cell r="C587" t="str">
            <v>MINICOLUMN stupić sa griljama, zaobljeni vrh visine 80cm za 35W HIT-CRI G12, aluminij sivi</v>
          </cell>
        </row>
        <row r="588">
          <cell r="A588" t="str">
            <v>S.4192.09</v>
          </cell>
          <cell r="B588">
            <v>2471.7000000000003</v>
          </cell>
          <cell r="C588" t="str">
            <v>MINICOLUMN stupić sa griljama, zaobljeni vrh visine 36cm za 18W TC-T, crni</v>
          </cell>
        </row>
        <row r="589">
          <cell r="A589" t="str">
            <v>S.4192.14</v>
          </cell>
          <cell r="B589">
            <v>2471.7000000000003</v>
          </cell>
          <cell r="C589" t="str">
            <v>MINICOLUMN stupić sa griljama, zaobljeni vrh visine 36cm za 18W TC-T, aluminij sivi</v>
          </cell>
        </row>
        <row r="590">
          <cell r="A590" t="str">
            <v>S.4194.09</v>
          </cell>
          <cell r="B590">
            <v>8323.7000000000007</v>
          </cell>
          <cell r="C590" t="str">
            <v>COLUMN stupić sa griljama, zaobljeni vrh visine 250cm za 70W HIT-CE/S E27, crni</v>
          </cell>
        </row>
        <row r="591">
          <cell r="A591" t="str">
            <v>S.4194.14</v>
          </cell>
          <cell r="B591">
            <v>8323.7000000000007</v>
          </cell>
          <cell r="C591" t="str">
            <v>COLUMN stupić sa griljama, zaobljeni vrh visine 250cm za 70W HIT-CE/S E27, aluminij sivi</v>
          </cell>
        </row>
        <row r="592">
          <cell r="A592" t="str">
            <v>S.4195.09</v>
          </cell>
          <cell r="B592">
            <v>4304.3</v>
          </cell>
          <cell r="C592" t="str">
            <v>COLUMN stupić sa griljama, zaobljeni vrh visine 95cm za 26W TC-T, crni</v>
          </cell>
        </row>
        <row r="593">
          <cell r="A593" t="str">
            <v>S.4195.14</v>
          </cell>
          <cell r="B593">
            <v>4304.3</v>
          </cell>
          <cell r="C593" t="str">
            <v>COLUMN stupić sa griljama, zaobljeni vrh visine 95cm za 26W TC-T, aluminij sivi</v>
          </cell>
        </row>
        <row r="594">
          <cell r="A594" t="str">
            <v>S.4196.09</v>
          </cell>
          <cell r="B594">
            <v>3796.1</v>
          </cell>
          <cell r="C594" t="str">
            <v>COLUMN stupić sa griljama, zaobljeni vrh visine 47cm za 70W HIT-CE/S E27, crni</v>
          </cell>
        </row>
        <row r="595">
          <cell r="A595" t="str">
            <v>S.4196.14</v>
          </cell>
          <cell r="B595">
            <v>3796.1</v>
          </cell>
          <cell r="C595" t="str">
            <v>COLUMN stupić sa griljama, zaobljeni vrh visine 47cm za 70W HIT-CE/S E27, aluminij sivi</v>
          </cell>
        </row>
        <row r="596">
          <cell r="A596" t="str">
            <v>S.4198.09</v>
          </cell>
          <cell r="B596">
            <v>4812.5</v>
          </cell>
          <cell r="C596" t="str">
            <v>COLUMN stupić sa griljama, zaobljeni vrh visine 95cm za 70W HIT-CE/S E27, crni</v>
          </cell>
        </row>
        <row r="597">
          <cell r="A597" t="str">
            <v>S.4198.14</v>
          </cell>
          <cell r="B597">
            <v>4812.5</v>
          </cell>
          <cell r="C597" t="str">
            <v>COLUMN stupić sa griljama, zaobljeni vrh visine 95cm za 70W HIT-CE/S E27, aluminij sivi</v>
          </cell>
        </row>
        <row r="598">
          <cell r="A598" t="str">
            <v>S.4199.09</v>
          </cell>
          <cell r="B598">
            <v>3280.2000000000003</v>
          </cell>
          <cell r="C598" t="str">
            <v>COLUMN stupić sa griljama, zaobljeni vrh visine 47cm za 26W TC-T, crni</v>
          </cell>
        </row>
        <row r="599">
          <cell r="A599" t="str">
            <v>S.4199.14</v>
          </cell>
          <cell r="B599">
            <v>3280.2000000000003</v>
          </cell>
          <cell r="C599" t="str">
            <v>COLUMN stupić sa griljama, zaobljeni vrh visine 47cm za 26W TC-T, aluminij sivi</v>
          </cell>
        </row>
        <row r="600">
          <cell r="A600" t="str">
            <v>S.4309.09</v>
          </cell>
          <cell r="B600">
            <v>723.80000000000007</v>
          </cell>
          <cell r="C600" t="str">
            <v>WIP APPLIQUE zidna nadgradna/ugradna za 18W TC-D, crna</v>
          </cell>
        </row>
        <row r="601">
          <cell r="A601" t="str">
            <v>S.4309.14</v>
          </cell>
          <cell r="B601">
            <v>723.80000000000007</v>
          </cell>
          <cell r="C601" t="str">
            <v>WIP APPLIQUE zidna nadgradna/ugradna za 18W TC-D, aluminij siva</v>
          </cell>
        </row>
        <row r="602">
          <cell r="A602" t="str">
            <v>S.4311.09</v>
          </cell>
          <cell r="B602">
            <v>1031.8</v>
          </cell>
          <cell r="C602" t="str">
            <v>WIP FLOODLIGHT reflektor za 300W R7s, crni</v>
          </cell>
        </row>
        <row r="603">
          <cell r="A603" t="str">
            <v>S.4311.14</v>
          </cell>
          <cell r="B603">
            <v>1031.8</v>
          </cell>
          <cell r="C603" t="str">
            <v>WIP FLOODLIGHT reflektor za 300W R7s, aluminij sivi</v>
          </cell>
        </row>
        <row r="604">
          <cell r="A604" t="str">
            <v>S.4316.09</v>
          </cell>
          <cell r="B604">
            <v>2163.7000000000003</v>
          </cell>
          <cell r="C604" t="str">
            <v>WIP FLOODLIGHT reflektor za 70W Rx7s, crni</v>
          </cell>
        </row>
        <row r="605">
          <cell r="A605" t="str">
            <v>S.4316.14</v>
          </cell>
          <cell r="B605">
            <v>2163.7000000000003</v>
          </cell>
          <cell r="C605" t="str">
            <v>WIP FLOODLIGHT reflektor za 70W Rx7s, aluminij sivi</v>
          </cell>
        </row>
        <row r="606">
          <cell r="A606" t="str">
            <v>S.4318.09</v>
          </cell>
          <cell r="B606">
            <v>2325.4</v>
          </cell>
          <cell r="C606" t="str">
            <v>WIP FLOODLIGHT reflektor za 150W Rx7s, crni</v>
          </cell>
        </row>
        <row r="607">
          <cell r="A607" t="str">
            <v>S.4318.14</v>
          </cell>
          <cell r="B607">
            <v>2325.4</v>
          </cell>
          <cell r="C607" t="str">
            <v>WIP FLOODLIGHT reflektor za 150W Rx7s, aluminij sivi</v>
          </cell>
        </row>
        <row r="608">
          <cell r="A608" t="str">
            <v>S.4319.09</v>
          </cell>
          <cell r="B608">
            <v>1124.2</v>
          </cell>
          <cell r="C608" t="str">
            <v>WIP FLOODLIGHT reflektor za 26W TC-T, crni</v>
          </cell>
        </row>
        <row r="609">
          <cell r="A609" t="str">
            <v>S.4319.14</v>
          </cell>
          <cell r="B609">
            <v>1124.2</v>
          </cell>
          <cell r="C609" t="str">
            <v>WIP FLOODLIGHT reflektor za 26W TC-T, aluminij sivi</v>
          </cell>
        </row>
        <row r="610">
          <cell r="A610" t="str">
            <v>S.4321.09</v>
          </cell>
          <cell r="B610">
            <v>1563.1000000000001</v>
          </cell>
          <cell r="C610" t="str">
            <v>WIP FLOODLIGHT reflektor sa konzolom 73cm za 300W R7s, crni</v>
          </cell>
        </row>
        <row r="611">
          <cell r="A611" t="str">
            <v>S.4321.14</v>
          </cell>
          <cell r="B611">
            <v>1563.1000000000001</v>
          </cell>
          <cell r="C611" t="str">
            <v>WIP FLOODLIGHT reflektor sa konzolom 73cm za 300W R7s, aluminij sivi</v>
          </cell>
        </row>
        <row r="612">
          <cell r="A612" t="str">
            <v>S.4326.09</v>
          </cell>
          <cell r="B612">
            <v>2471.7000000000003</v>
          </cell>
          <cell r="C612" t="str">
            <v>WIP FLOODLIGHT reflektor sa konzolom 73cm za 70W Rx7s, crni</v>
          </cell>
        </row>
        <row r="613">
          <cell r="A613" t="str">
            <v>S.4326.14</v>
          </cell>
          <cell r="B613">
            <v>2471.7000000000003</v>
          </cell>
          <cell r="C613" t="str">
            <v>WIP FLOODLIGHT reflektor sa konzolom 73cm za 70W Rx7s, aluminij sivi</v>
          </cell>
        </row>
        <row r="614">
          <cell r="A614" t="str">
            <v>S.4328.09</v>
          </cell>
          <cell r="B614">
            <v>2656.5</v>
          </cell>
          <cell r="C614" t="str">
            <v>WIP FLOODLIGHT reflektor sa konzolom 73cm za 150W Rx7s, crni</v>
          </cell>
        </row>
        <row r="615">
          <cell r="A615" t="str">
            <v>S.4328.14</v>
          </cell>
          <cell r="B615">
            <v>2656.5</v>
          </cell>
          <cell r="C615" t="str">
            <v>WIP FLOODLIGHT reflektor sa konzolom 73cm za 150W Rx7s, aluminij sivi</v>
          </cell>
        </row>
        <row r="616">
          <cell r="A616" t="str">
            <v>S.4343</v>
          </cell>
          <cell r="B616">
            <v>154</v>
          </cell>
          <cell r="C616" t="str">
            <v>STRIP SQUARE ugradna kutija</v>
          </cell>
        </row>
        <row r="617">
          <cell r="A617" t="str">
            <v>S.4344.09</v>
          </cell>
          <cell r="B617">
            <v>161.70000000000002</v>
          </cell>
          <cell r="C617" t="str">
            <v>WIP APPLIQUE zaštitna grilja, crna</v>
          </cell>
        </row>
        <row r="618">
          <cell r="A618" t="str">
            <v>S.4344.14</v>
          </cell>
          <cell r="B618">
            <v>161.70000000000002</v>
          </cell>
          <cell r="C618" t="str">
            <v>WIP APPLIQUE zaštitna grilja, aluminij siva</v>
          </cell>
        </row>
        <row r="619">
          <cell r="A619" t="str">
            <v>S.4349.09</v>
          </cell>
          <cell r="B619">
            <v>831.6</v>
          </cell>
          <cell r="C619" t="str">
            <v>WIP APPLIQUE ugradni reflektor za 18W TC-D, crni</v>
          </cell>
        </row>
        <row r="620">
          <cell r="A620" t="str">
            <v>S.4349.14</v>
          </cell>
          <cell r="B620">
            <v>831.6</v>
          </cell>
          <cell r="C620" t="str">
            <v>WIP APPLIQUE ugradni reflektor za 18W TC-D, aluminij sivi</v>
          </cell>
        </row>
        <row r="621">
          <cell r="A621" t="str">
            <v>S.4350.09</v>
          </cell>
          <cell r="B621">
            <v>1332.1000000000001</v>
          </cell>
          <cell r="C621" t="str">
            <v>EOS/WIP/STRIP stupić pravokutni visine 55cm, crni</v>
          </cell>
        </row>
        <row r="622">
          <cell r="A622" t="str">
            <v>S.4350.14</v>
          </cell>
          <cell r="B622">
            <v>1332.1000000000001</v>
          </cell>
          <cell r="C622" t="str">
            <v>EOS/WIP/STRIP stupić pravokutni visine 55cm, aluminij sivi</v>
          </cell>
        </row>
        <row r="623">
          <cell r="A623" t="str">
            <v>S.4372</v>
          </cell>
          <cell r="B623">
            <v>261.8</v>
          </cell>
          <cell r="C623" t="str">
            <v>EOS/WIP/STRIP baza s temeljnim vijcima za pravokutni stupić</v>
          </cell>
        </row>
        <row r="624">
          <cell r="A624" t="str">
            <v>S.4436.09</v>
          </cell>
          <cell r="B624">
            <v>1262.8</v>
          </cell>
          <cell r="C624" t="str">
            <v>PRADO BURIED ugradna podna sa griljama, sa QPAR30 75W, crna</v>
          </cell>
        </row>
        <row r="625">
          <cell r="A625" t="str">
            <v>S.4439.09</v>
          </cell>
          <cell r="B625">
            <v>1786.4</v>
          </cell>
          <cell r="C625" t="str">
            <v>PRADO BURIED ugradna podna sa griljama, sa TC-T 26W, crna</v>
          </cell>
        </row>
        <row r="626">
          <cell r="A626" t="str">
            <v>S.4440.09</v>
          </cell>
          <cell r="B626">
            <v>3503.5</v>
          </cell>
          <cell r="C626" t="str">
            <v>PRADO BURIED ugradna podna sa griljama, sa HIT-CRI 70W, crna</v>
          </cell>
        </row>
        <row r="627">
          <cell r="A627" t="str">
            <v>S.4503</v>
          </cell>
          <cell r="B627">
            <v>92.4</v>
          </cell>
          <cell r="C627" t="str">
            <v>BRIQUE RECTANGULAR ugradna kutija</v>
          </cell>
        </row>
        <row r="628">
          <cell r="A628" t="str">
            <v>S.4504.19</v>
          </cell>
          <cell r="B628">
            <v>1601.6000000000001</v>
          </cell>
          <cell r="C628" t="str">
            <v>RIGHELLO RGB 3,6W 24V PWM, inox</v>
          </cell>
        </row>
        <row r="629">
          <cell r="A629" t="str">
            <v>S.4506.01</v>
          </cell>
          <cell r="B629">
            <v>531.30000000000007</v>
          </cell>
          <cell r="C629" t="str">
            <v>BRIQUE RECTANGULAR ugradna zidna sa staklom, za TC-D 18W, bijeli</v>
          </cell>
        </row>
        <row r="630">
          <cell r="A630" t="str">
            <v>S.4506.09</v>
          </cell>
          <cell r="B630">
            <v>531.30000000000007</v>
          </cell>
          <cell r="C630" t="str">
            <v>BRIQUE RECTANGULAR ugradna zidna sa staklom, za TC-D 18W, crni</v>
          </cell>
        </row>
        <row r="631">
          <cell r="A631" t="str">
            <v>S.4506.14</v>
          </cell>
          <cell r="B631">
            <v>531.30000000000007</v>
          </cell>
          <cell r="C631" t="str">
            <v>BRIQUE RECTANGULAR ugradna zidna sa staklom, za TC-D 18W, aluminij sivi</v>
          </cell>
        </row>
        <row r="632">
          <cell r="A632" t="str">
            <v>S.4507.19</v>
          </cell>
          <cell r="B632">
            <v>1208.9000000000001</v>
          </cell>
          <cell r="C632" t="str">
            <v>RIGHELLO LED 6100K 1,2W, inox</v>
          </cell>
        </row>
        <row r="633">
          <cell r="A633" t="str">
            <v>S.4507W.19</v>
          </cell>
          <cell r="B633">
            <v>1208.9000000000001</v>
          </cell>
          <cell r="C633" t="str">
            <v>RIGHELLO LED 3000K 1,2W, inox</v>
          </cell>
        </row>
        <row r="634">
          <cell r="A634" t="str">
            <v>S.4508.19</v>
          </cell>
          <cell r="B634">
            <v>1208.9000000000001</v>
          </cell>
          <cell r="C634" t="str">
            <v>RIGHELLO LED plavi 1,2W, inox</v>
          </cell>
        </row>
        <row r="635">
          <cell r="A635" t="str">
            <v>S.4509.01</v>
          </cell>
          <cell r="B635">
            <v>554.4</v>
          </cell>
          <cell r="C635" t="str">
            <v>BRIQUE RECTANGULAR ugradna zidna sa griljama 45°, za TC-D 18W, bijeli</v>
          </cell>
        </row>
        <row r="636">
          <cell r="A636" t="str">
            <v>S.4509.09</v>
          </cell>
          <cell r="B636">
            <v>554.4</v>
          </cell>
          <cell r="C636" t="str">
            <v>BRIQUE RECTANGULAR ugradna zidna sa griljama 45°, za TC-D 18W, crni</v>
          </cell>
        </row>
        <row r="637">
          <cell r="A637" t="str">
            <v>S.4509.14</v>
          </cell>
          <cell r="B637">
            <v>554.4</v>
          </cell>
          <cell r="C637" t="str">
            <v>BRIQUE RECTANGULAR ugradna zidna sa griljama 45°, za TC-D 18W, aluminij sivi</v>
          </cell>
        </row>
        <row r="638">
          <cell r="A638" t="str">
            <v>S.4510.19</v>
          </cell>
          <cell r="B638">
            <v>1971.2</v>
          </cell>
          <cell r="C638" t="str">
            <v>RIGHELLO SHORT RGB LED 3,6W 24V PWM, inox</v>
          </cell>
        </row>
        <row r="639">
          <cell r="A639" t="str">
            <v>S.4512.19</v>
          </cell>
          <cell r="B639">
            <v>1578.5</v>
          </cell>
          <cell r="C639" t="str">
            <v>RIGHELLO SHORT LED 6100K 1,2W, inox</v>
          </cell>
        </row>
        <row r="640">
          <cell r="A640" t="str">
            <v>S.4512W.19</v>
          </cell>
          <cell r="B640">
            <v>1578.5</v>
          </cell>
          <cell r="C640" t="str">
            <v>RIGHELLO SHORT LED 3000K 1,2W, inox</v>
          </cell>
        </row>
        <row r="641">
          <cell r="A641" t="str">
            <v>S.4513.19</v>
          </cell>
          <cell r="B641">
            <v>2186.8000000000002</v>
          </cell>
          <cell r="C641" t="str">
            <v>RIGHELLO LONG RGB LED 7,2W 24V PWM, inox</v>
          </cell>
        </row>
        <row r="642">
          <cell r="A642" t="str">
            <v>S.4514.19</v>
          </cell>
          <cell r="B642">
            <v>1578.5</v>
          </cell>
          <cell r="C642" t="str">
            <v>RIGHELLO SHORT LED plavi 1,2W, inox</v>
          </cell>
        </row>
        <row r="643">
          <cell r="A643" t="str">
            <v>S.4517.19</v>
          </cell>
          <cell r="B643">
            <v>1640.1000000000001</v>
          </cell>
          <cell r="C643" t="str">
            <v>RIGHELLO LONG LED 6100K 2,2W PWM, inox</v>
          </cell>
        </row>
        <row r="644">
          <cell r="A644" t="str">
            <v>S.4517W.19</v>
          </cell>
          <cell r="B644">
            <v>1640.1000000000001</v>
          </cell>
          <cell r="C644" t="str">
            <v>RIGHELLO LONG LED 3000K 2,2W PWM, inox</v>
          </cell>
        </row>
        <row r="645">
          <cell r="A645" t="str">
            <v>S.4518.19</v>
          </cell>
          <cell r="B645">
            <v>1640.1000000000001</v>
          </cell>
          <cell r="C645" t="str">
            <v>RIGHELLO LONG LED plavi 2,2W PWM, inox</v>
          </cell>
        </row>
        <row r="646">
          <cell r="A646" t="str">
            <v>S.4520.19</v>
          </cell>
          <cell r="B646">
            <v>2587.2000000000003</v>
          </cell>
          <cell r="C646" t="str">
            <v>RIGHELLO LONG RGB LED 7,2W 24V PWM, inox</v>
          </cell>
        </row>
        <row r="647">
          <cell r="A647" t="str">
            <v>S.4522.19</v>
          </cell>
          <cell r="B647">
            <v>2040.5</v>
          </cell>
          <cell r="C647" t="str">
            <v>RIGHELLO LONG LED 6100K 2,2W, inox</v>
          </cell>
        </row>
        <row r="648">
          <cell r="A648" t="str">
            <v>S.4522W.19</v>
          </cell>
          <cell r="B648">
            <v>2040.5</v>
          </cell>
          <cell r="C648" t="str">
            <v>RIGHELLO LONG LED 3000K 2,2W, inox</v>
          </cell>
        </row>
        <row r="649">
          <cell r="A649" t="str">
            <v>S.4523</v>
          </cell>
          <cell r="B649">
            <v>115.5</v>
          </cell>
          <cell r="C649" t="str">
            <v>MEGABRIQUE/EOS RECTANGULAR ugradna kutija</v>
          </cell>
        </row>
        <row r="650">
          <cell r="A650" t="str">
            <v>S.4524.19</v>
          </cell>
          <cell r="B650">
            <v>2040.5</v>
          </cell>
          <cell r="C650" t="str">
            <v>RIGHELLO LONG LED plavi 2,2W, inox</v>
          </cell>
        </row>
        <row r="651">
          <cell r="A651" t="str">
            <v>S.4526.01</v>
          </cell>
          <cell r="B651">
            <v>669.9</v>
          </cell>
          <cell r="C651" t="str">
            <v>MEGABRIQUE RECTANGULAR ugradna zidna sa staklom, za TC-D 26W, bijeli</v>
          </cell>
        </row>
        <row r="652">
          <cell r="A652" t="str">
            <v>S.4526.09</v>
          </cell>
          <cell r="B652">
            <v>669.9</v>
          </cell>
          <cell r="C652" t="str">
            <v>MEGABRIQUE RECTANGULAR ugradna zidna sa staklom, za TC-D 26W, crni</v>
          </cell>
        </row>
        <row r="653">
          <cell r="A653" t="str">
            <v>S.4526.14</v>
          </cell>
          <cell r="B653">
            <v>669.9</v>
          </cell>
          <cell r="C653" t="str">
            <v>MEGABRIQUE RECTANGULAR ugradna zidna sa staklom, za TC-D 26W, aluminij sivi</v>
          </cell>
        </row>
        <row r="654">
          <cell r="A654" t="str">
            <v>S.4529.01</v>
          </cell>
          <cell r="B654">
            <v>739.2</v>
          </cell>
          <cell r="C654" t="str">
            <v>MEGABRIQUE RECTANGULAR ugradna zidna sa griljama 45°, za TC-D 26W, bijeli</v>
          </cell>
        </row>
        <row r="655">
          <cell r="A655" t="str">
            <v>S.4529.09</v>
          </cell>
          <cell r="B655">
            <v>739.2</v>
          </cell>
          <cell r="C655" t="str">
            <v>MEGABRIQUE RECTANGULAR ugradna zidna sa griljama 45°, za TC-D 26W, crni</v>
          </cell>
        </row>
        <row r="656">
          <cell r="A656" t="str">
            <v>S.4529.14</v>
          </cell>
          <cell r="B656">
            <v>739.2</v>
          </cell>
          <cell r="C656" t="str">
            <v>MEGABRIQUE RECTANGULAR ugradna zidna sa griljama 45°, za TC-D 26W, aluminij sivi</v>
          </cell>
        </row>
        <row r="657">
          <cell r="A657" t="str">
            <v>S.4530.01</v>
          </cell>
          <cell r="B657">
            <v>323.40000000000003</v>
          </cell>
          <cell r="C657" t="str">
            <v>MINIBRIQUE ROUND WITH TRIM za G4 20W 12V, bijeli</v>
          </cell>
        </row>
        <row r="658">
          <cell r="A658" t="str">
            <v>S.4530.09</v>
          </cell>
          <cell r="B658">
            <v>323.40000000000003</v>
          </cell>
          <cell r="C658" t="str">
            <v>MINIBRIQUE ROUND WITH TRIM za G4 20W 12V, crni</v>
          </cell>
        </row>
        <row r="659">
          <cell r="A659" t="str">
            <v>S.4530.14</v>
          </cell>
          <cell r="B659">
            <v>323.40000000000003</v>
          </cell>
          <cell r="C659" t="str">
            <v>MINIBRIQUE ROUND WITH TRIM za G4 20W 12V, aluminij sivi</v>
          </cell>
        </row>
        <row r="660">
          <cell r="A660" t="str">
            <v>S.4533.01</v>
          </cell>
          <cell r="B660">
            <v>770</v>
          </cell>
          <cell r="C660" t="str">
            <v>MINIBRIQUE ROUND WITH TRIM 1LED 6650K 1,2W, bijeli</v>
          </cell>
        </row>
        <row r="661">
          <cell r="A661" t="str">
            <v>S.4533.09</v>
          </cell>
          <cell r="B661">
            <v>770</v>
          </cell>
          <cell r="C661" t="str">
            <v>MINIBRIQUE ROUND WITH TRIM 1LED 6650K 1,2W, crni</v>
          </cell>
        </row>
        <row r="662">
          <cell r="A662" t="str">
            <v>S.4533.14</v>
          </cell>
          <cell r="B662">
            <v>770</v>
          </cell>
          <cell r="C662" t="str">
            <v>MINIBRIQUE ROUND WITH TRIM 1LED 6650K 1,2W, aluminij sivi</v>
          </cell>
        </row>
        <row r="663">
          <cell r="A663" t="str">
            <v>S.4533W.01</v>
          </cell>
          <cell r="B663">
            <v>770</v>
          </cell>
          <cell r="C663" t="str">
            <v>MINIBRIQUE ROUND WITH TRIM 1LED 3200K 1,2W, bijeli</v>
          </cell>
        </row>
        <row r="664">
          <cell r="A664" t="str">
            <v>S.4533W.09</v>
          </cell>
          <cell r="B664">
            <v>770</v>
          </cell>
          <cell r="C664" t="str">
            <v>MINIBRIQUE ROUND WITH TRIM 1LED 3200K 1,2W, crni</v>
          </cell>
        </row>
        <row r="665">
          <cell r="A665" t="str">
            <v>S.4533W.14</v>
          </cell>
          <cell r="B665">
            <v>770</v>
          </cell>
          <cell r="C665" t="str">
            <v>MINIBRIQUE ROUND WITH TRIM 1LED 3200K 1,2W, aluminij sivi</v>
          </cell>
        </row>
        <row r="666">
          <cell r="A666" t="str">
            <v>S.4533BL.01</v>
          </cell>
          <cell r="B666">
            <v>770</v>
          </cell>
          <cell r="C666" t="str">
            <v>MINIBRIQUE ROUND WITH TRIM 1LED plavi 1,2W, bijeli</v>
          </cell>
        </row>
        <row r="667">
          <cell r="A667" t="str">
            <v>S.4533BL.09</v>
          </cell>
          <cell r="B667">
            <v>770</v>
          </cell>
          <cell r="C667" t="str">
            <v>MINIBRIQUE ROUND WITH TRIM 1LED plavi 1,2W, crni</v>
          </cell>
        </row>
        <row r="668">
          <cell r="A668" t="str">
            <v>S.4533BL.14</v>
          </cell>
          <cell r="B668">
            <v>770</v>
          </cell>
          <cell r="C668" t="str">
            <v>MINIBRIQUE ROUND WITH TRIM 1LED plavi 1,2W, aluminij sivi</v>
          </cell>
        </row>
        <row r="669">
          <cell r="A669" t="str">
            <v>S.4540.01</v>
          </cell>
          <cell r="B669">
            <v>331.1</v>
          </cell>
          <cell r="C669" t="str">
            <v>MINIBRIQUE SQUARE WITH TRIM za G4 20W 12V, bijeli</v>
          </cell>
        </row>
        <row r="670">
          <cell r="A670" t="str">
            <v>S.4540.09</v>
          </cell>
          <cell r="B670">
            <v>331.1</v>
          </cell>
          <cell r="C670" t="str">
            <v>MINIBRIQUE SQUARE WITH TRIM za G4 20W 12V, crni</v>
          </cell>
        </row>
        <row r="671">
          <cell r="A671" t="str">
            <v>S.4540.14</v>
          </cell>
          <cell r="B671">
            <v>331.1</v>
          </cell>
          <cell r="C671" t="str">
            <v>MINIBRIQUE SQUARE WITH TRIM za G4 20W 12V, aluminij sivi</v>
          </cell>
        </row>
        <row r="672">
          <cell r="A672" t="str">
            <v>S.4543.01</v>
          </cell>
          <cell r="B672">
            <v>777.7</v>
          </cell>
          <cell r="C672" t="str">
            <v>MINIBRIQUE SQUARE WITH TRIM 1LED 6650K 1,2W, bijeli</v>
          </cell>
        </row>
        <row r="673">
          <cell r="A673" t="str">
            <v>S.4543.09</v>
          </cell>
          <cell r="B673">
            <v>777.7</v>
          </cell>
          <cell r="C673" t="str">
            <v>MINIBRIQUE SQUARE WITH TRIM 1LED 6650K 1,2W, crni</v>
          </cell>
        </row>
        <row r="674">
          <cell r="A674" t="str">
            <v>S.4543.14</v>
          </cell>
          <cell r="B674">
            <v>777.7</v>
          </cell>
          <cell r="C674" t="str">
            <v>MINIBRIQUE SQUARE WITH TRIM 1LED 6650K 1,2W, aluminij sivi</v>
          </cell>
        </row>
        <row r="675">
          <cell r="A675" t="str">
            <v>S.4543W.01</v>
          </cell>
          <cell r="B675">
            <v>777.7</v>
          </cell>
          <cell r="C675" t="str">
            <v>MINIBRIQUE SQUARE WITH TRIM 1LED 3200K 1,2W, bijeli</v>
          </cell>
        </row>
        <row r="676">
          <cell r="A676" t="str">
            <v>S.4543W.09</v>
          </cell>
          <cell r="B676">
            <v>777.7</v>
          </cell>
          <cell r="C676" t="str">
            <v>MINIBRIQUE SQUARE WITH TRIM 1LED 3200K 1,2W, crni</v>
          </cell>
        </row>
        <row r="677">
          <cell r="A677" t="str">
            <v>S.4543W.14</v>
          </cell>
          <cell r="B677">
            <v>777.7</v>
          </cell>
          <cell r="C677" t="str">
            <v>MINIBRIQUE SQUARE WITH TRIM 1LED 3200K 1,2W, aluminij sivi</v>
          </cell>
        </row>
        <row r="678">
          <cell r="A678" t="str">
            <v>S.4543BL.01</v>
          </cell>
          <cell r="B678">
            <v>777.7</v>
          </cell>
          <cell r="C678" t="str">
            <v>MINIBRIQUE SQUARE WITH TRIM 1LED plavi 1,2W, bijeli</v>
          </cell>
        </row>
        <row r="679">
          <cell r="A679" t="str">
            <v>S.4543BL.09</v>
          </cell>
          <cell r="B679">
            <v>777.7</v>
          </cell>
          <cell r="C679" t="str">
            <v>MINIBRIQUE SQUARE WITH TRIM 1LED plavi 1,2W, crni</v>
          </cell>
        </row>
        <row r="680">
          <cell r="A680" t="str">
            <v>S.4543BL.14</v>
          </cell>
          <cell r="B680">
            <v>777.7</v>
          </cell>
          <cell r="C680" t="str">
            <v>MINIBRIQUE SQUARE WITH TRIM 1LED plavi 1,2W, aluminij sivi</v>
          </cell>
        </row>
        <row r="681">
          <cell r="A681" t="str">
            <v>S.4550.09</v>
          </cell>
          <cell r="B681">
            <v>1285.9000000000001</v>
          </cell>
          <cell r="C681" t="str">
            <v>BRIQUE RECTANGULAR stupić, crni</v>
          </cell>
        </row>
        <row r="682">
          <cell r="A682" t="str">
            <v>S.4552.01</v>
          </cell>
          <cell r="B682">
            <v>1370.6000000000001</v>
          </cell>
          <cell r="C682" t="str">
            <v>MINIBRIQUE RECTANGULAR WITH TRIM LED 6650K 2,5W, bijeli</v>
          </cell>
        </row>
        <row r="683">
          <cell r="A683" t="str">
            <v>S.4552.09</v>
          </cell>
          <cell r="B683">
            <v>1370.6000000000001</v>
          </cell>
          <cell r="C683" t="str">
            <v>MINIBRIQUE RECTANGULAR WITH TRIM LED 6650K 2,5W, crni</v>
          </cell>
        </row>
        <row r="684">
          <cell r="A684" t="str">
            <v>S.4552.14</v>
          </cell>
          <cell r="B684">
            <v>1370.6000000000001</v>
          </cell>
          <cell r="C684" t="str">
            <v>MINIBRIQUE RECTANGULAR WITH TRIM LED 6650K 2,5W, aluminij sivi</v>
          </cell>
        </row>
        <row r="685">
          <cell r="A685" t="str">
            <v>S.4552W.01</v>
          </cell>
          <cell r="B685">
            <v>1370.6000000000001</v>
          </cell>
          <cell r="C685" t="str">
            <v>MINIBRIQUE RECTANGULAR WITH TRIM LED 3200K 2,5W, bijeli</v>
          </cell>
        </row>
        <row r="686">
          <cell r="A686" t="str">
            <v>S.4552W.09</v>
          </cell>
          <cell r="B686">
            <v>1370.6000000000001</v>
          </cell>
          <cell r="C686" t="str">
            <v>MINIBRIQUE RECTANGULAR WITH TRIM LED 3200K 2,5W, crni</v>
          </cell>
        </row>
        <row r="687">
          <cell r="A687" t="str">
            <v>S.4552W.14</v>
          </cell>
          <cell r="B687">
            <v>1370.6000000000001</v>
          </cell>
          <cell r="C687" t="str">
            <v>MINIBRIQUE RECTANGULAR WITH TRIM LED 3200K 2,5W, aluminij sivi</v>
          </cell>
        </row>
        <row r="688">
          <cell r="A688" t="str">
            <v>S.4553</v>
          </cell>
          <cell r="B688">
            <v>92.4</v>
          </cell>
          <cell r="C688" t="str">
            <v>MINIBRIQUE RECTANGULAR ugradna kutija</v>
          </cell>
        </row>
        <row r="689">
          <cell r="A689" t="str">
            <v>S.4554.01</v>
          </cell>
          <cell r="B689">
            <v>1370.6000000000001</v>
          </cell>
          <cell r="C689" t="str">
            <v>MINIBRIQUE RECTANGULAR WITH TRIM LED plavi 2,5W, bijeli</v>
          </cell>
        </row>
        <row r="690">
          <cell r="A690" t="str">
            <v>S.4554.09</v>
          </cell>
          <cell r="B690">
            <v>1370.6000000000001</v>
          </cell>
          <cell r="C690" t="str">
            <v>MINIBRIQUE RECTANGULAR WITH TRIM LED plavi 2,5W, crni</v>
          </cell>
        </row>
        <row r="691">
          <cell r="A691" t="str">
            <v>S.4554.14</v>
          </cell>
          <cell r="B691">
            <v>1370.6000000000001</v>
          </cell>
          <cell r="C691" t="str">
            <v>MINIBRIQUE RECTANGULAR WITH TRIM LED plavi 2,5W, aluminij sivi</v>
          </cell>
        </row>
        <row r="692">
          <cell r="A692" t="str">
            <v>S.4556.01</v>
          </cell>
          <cell r="B692">
            <v>477.40000000000003</v>
          </cell>
          <cell r="C692" t="str">
            <v>MINIBRIQUE RECTANGULAR ugradna zidna sa staklom, za G23 7W, bijeli</v>
          </cell>
        </row>
        <row r="693">
          <cell r="A693" t="str">
            <v>S.4556.09</v>
          </cell>
          <cell r="B693">
            <v>477.40000000000003</v>
          </cell>
          <cell r="C693" t="str">
            <v>MINIBRIQUE RECTANGULAR ugradna zidna sa staklom, za G23 7W, crni</v>
          </cell>
        </row>
        <row r="694">
          <cell r="A694" t="str">
            <v>S.4556.14</v>
          </cell>
          <cell r="B694">
            <v>477.40000000000003</v>
          </cell>
          <cell r="C694" t="str">
            <v>MINIBRIQUE RECTANGULAR ugradna zidna sa staklom, za G23 7W, aluminij sivi</v>
          </cell>
        </row>
        <row r="695">
          <cell r="A695" t="str">
            <v>S.4559.01</v>
          </cell>
          <cell r="B695">
            <v>500.5</v>
          </cell>
          <cell r="C695" t="str">
            <v>MINIBRIQUE RECTANGULAR ugradna zidna sa griljama 45°, za G23 7W, bijeli</v>
          </cell>
        </row>
        <row r="696">
          <cell r="A696" t="str">
            <v>S.4559.09</v>
          </cell>
          <cell r="B696">
            <v>500.5</v>
          </cell>
          <cell r="C696" t="str">
            <v>MINIBRIQUE RECTANGULAR ugradna zidna sa griljama 45°, za G23 7W, crni</v>
          </cell>
        </row>
        <row r="697">
          <cell r="A697" t="str">
            <v>S.4559.14</v>
          </cell>
          <cell r="B697">
            <v>500.5</v>
          </cell>
          <cell r="C697" t="str">
            <v>MINIBRIQUE RECTANGULAR ugradna zidna sa griljama 45°, za G23 7W, aluminij sivi</v>
          </cell>
        </row>
        <row r="698">
          <cell r="A698" t="str">
            <v>S.4563.01</v>
          </cell>
          <cell r="B698">
            <v>808.5</v>
          </cell>
          <cell r="C698" t="str">
            <v>MINIDIAPASON ROUND 1LED 6650K 1,2W, bijeli</v>
          </cell>
        </row>
        <row r="699">
          <cell r="A699" t="str">
            <v>S.4563.09</v>
          </cell>
          <cell r="B699">
            <v>808.5</v>
          </cell>
          <cell r="C699" t="str">
            <v>MINIDIAPASON ROUND 1LED 6650K 1,2W, crni</v>
          </cell>
        </row>
        <row r="700">
          <cell r="A700" t="str">
            <v>S.4563.14</v>
          </cell>
          <cell r="B700">
            <v>808.5</v>
          </cell>
          <cell r="C700" t="str">
            <v>MINIDIAPASON ROUND 1LED 6650K 1,2W, aluminij sivi</v>
          </cell>
        </row>
        <row r="701">
          <cell r="A701" t="str">
            <v>S.4563W.01</v>
          </cell>
          <cell r="B701">
            <v>808.5</v>
          </cell>
          <cell r="C701" t="str">
            <v>MINIDIAPASON ROUND 1LED 3200K 1,2W, bijeli</v>
          </cell>
        </row>
        <row r="702">
          <cell r="A702" t="str">
            <v>S.4563W.09</v>
          </cell>
          <cell r="B702">
            <v>808.5</v>
          </cell>
          <cell r="C702" t="str">
            <v>MINIDIAPASON ROUND 1LED 3200K 1,2W, crni</v>
          </cell>
        </row>
        <row r="703">
          <cell r="A703" t="str">
            <v>S.4563W.14</v>
          </cell>
          <cell r="B703">
            <v>808.5</v>
          </cell>
          <cell r="C703" t="str">
            <v>MINIDIAPASON ROUND 1LED 3200K 1,2W, aluminij sivi</v>
          </cell>
        </row>
        <row r="704">
          <cell r="A704" t="str">
            <v>S.4563BL.01</v>
          </cell>
          <cell r="B704">
            <v>808.5</v>
          </cell>
          <cell r="C704" t="str">
            <v>MINIDIAPASON ROUND 1LED plavi 1,2W, bijeli</v>
          </cell>
        </row>
        <row r="705">
          <cell r="A705" t="str">
            <v>S.4563BL.09</v>
          </cell>
          <cell r="B705">
            <v>808.5</v>
          </cell>
          <cell r="C705" t="str">
            <v>MINIDIAPASON ROUND 1LED plavi 1,2W, crni</v>
          </cell>
        </row>
        <row r="706">
          <cell r="A706" t="str">
            <v>S.4563BL.14</v>
          </cell>
          <cell r="B706">
            <v>808.5</v>
          </cell>
          <cell r="C706" t="str">
            <v>MINIDIAPASON ROUND 1LED plavi 1,2W, aluminij sivi</v>
          </cell>
        </row>
        <row r="707">
          <cell r="A707" t="str">
            <v>S.4565.01</v>
          </cell>
          <cell r="B707">
            <v>438.90000000000003</v>
          </cell>
          <cell r="C707" t="str">
            <v>MINIDIAPASON ROUND za G9 25W, bijeli</v>
          </cell>
        </row>
        <row r="708">
          <cell r="A708" t="str">
            <v>S.4565.09</v>
          </cell>
          <cell r="B708">
            <v>438.90000000000003</v>
          </cell>
          <cell r="C708" t="str">
            <v>MINIDIAPASON ROUND za G9 25W, crni</v>
          </cell>
        </row>
        <row r="709">
          <cell r="A709" t="str">
            <v>S.4565.14</v>
          </cell>
          <cell r="B709">
            <v>438.90000000000003</v>
          </cell>
          <cell r="C709" t="str">
            <v>MINIDIAPASON ROUND za G9 25W, aluminij sivi</v>
          </cell>
        </row>
        <row r="710">
          <cell r="A710" t="str">
            <v>S.4568.01</v>
          </cell>
          <cell r="B710">
            <v>354.2</v>
          </cell>
          <cell r="C710" t="str">
            <v>MINIBRIQUE ROUND ugradna s griljama 45°, za G4 20W 12V, bijeli</v>
          </cell>
        </row>
        <row r="711">
          <cell r="A711" t="str">
            <v>S.4568.09</v>
          </cell>
          <cell r="B711">
            <v>354.2</v>
          </cell>
          <cell r="C711" t="str">
            <v>MINIBRIQUE ROUND ugradna s griljama 45°, za G4 20W 12V, crni</v>
          </cell>
        </row>
        <row r="712">
          <cell r="A712" t="str">
            <v>S.4568.14</v>
          </cell>
          <cell r="B712">
            <v>354.2</v>
          </cell>
          <cell r="C712" t="str">
            <v>MINIBRIQUE ROUND ugradna s griljama 45°, za G4 20W 12V, aluminij sivi</v>
          </cell>
        </row>
        <row r="713">
          <cell r="A713" t="str">
            <v>S.4570.19</v>
          </cell>
          <cell r="B713">
            <v>916.30000000000007</v>
          </cell>
          <cell r="C713" t="str">
            <v>MICROPLUG ROUND ugradna LED 6100K 0,9W, inox</v>
          </cell>
        </row>
        <row r="714">
          <cell r="A714" t="str">
            <v>S.4570W.19</v>
          </cell>
          <cell r="B714">
            <v>916.30000000000007</v>
          </cell>
          <cell r="C714" t="str">
            <v>MICROPLUG ROUND ugradna LED 3000K 0,9W, inox</v>
          </cell>
        </row>
        <row r="715">
          <cell r="A715" t="str">
            <v>S.4571.19</v>
          </cell>
          <cell r="B715">
            <v>916.30000000000007</v>
          </cell>
          <cell r="C715" t="str">
            <v>MICROPLUG ROUND ugradna LED plavi 0,9W, inox</v>
          </cell>
        </row>
        <row r="716">
          <cell r="A716" t="str">
            <v>S.4572.19</v>
          </cell>
          <cell r="B716">
            <v>1101.1000000000001</v>
          </cell>
          <cell r="C716" t="str">
            <v>MICROPLUG ROUND ugradna s izbočenim difuzorom LED 6100K 0,9W, inox</v>
          </cell>
        </row>
        <row r="717">
          <cell r="A717" t="str">
            <v>S.4572W.19</v>
          </cell>
          <cell r="B717">
            <v>1101.1000000000001</v>
          </cell>
          <cell r="C717" t="str">
            <v>MICROPLUG ROUND ugradna s izbočenim difuzorom LED 3000K 0,9W, inox</v>
          </cell>
        </row>
        <row r="718">
          <cell r="A718" t="str">
            <v>S.4573.01</v>
          </cell>
          <cell r="B718">
            <v>823.9</v>
          </cell>
          <cell r="C718" t="str">
            <v>MINIDIAPASON SQUARE 1LED 6650K 1,2W, bijeli</v>
          </cell>
        </row>
        <row r="719">
          <cell r="A719" t="str">
            <v>S.4573.09</v>
          </cell>
          <cell r="B719">
            <v>823.9</v>
          </cell>
          <cell r="C719" t="str">
            <v>MINIDIAPASON SQUARE 1LED 6650K 1,2W, crni</v>
          </cell>
        </row>
        <row r="720">
          <cell r="A720" t="str">
            <v>S.4573.14</v>
          </cell>
          <cell r="B720">
            <v>823.9</v>
          </cell>
          <cell r="C720" t="str">
            <v>MINIDIAPASON SQUARE 1LED 6650K 1,2W, aluminij sivi</v>
          </cell>
        </row>
        <row r="721">
          <cell r="A721" t="str">
            <v>S.4573W.01</v>
          </cell>
          <cell r="B721">
            <v>823.9</v>
          </cell>
          <cell r="C721" t="str">
            <v>MINIDIAPASON SQUARE 1LED 3200K 1,2W, bijeli</v>
          </cell>
        </row>
        <row r="722">
          <cell r="A722" t="str">
            <v>S.4573W.09</v>
          </cell>
          <cell r="B722">
            <v>823.9</v>
          </cell>
          <cell r="C722" t="str">
            <v>MINIDIAPASON SQUARE 1LED 3200K 1,2W, crni</v>
          </cell>
        </row>
        <row r="723">
          <cell r="A723" t="str">
            <v>S.4573W.14</v>
          </cell>
          <cell r="B723">
            <v>823.9</v>
          </cell>
          <cell r="C723" t="str">
            <v>MINIDIAPASON SQUARE 1LED 3200K 1,2W, aluminij sivi</v>
          </cell>
        </row>
        <row r="724">
          <cell r="A724" t="str">
            <v>S.4573BL.01</v>
          </cell>
          <cell r="B724">
            <v>823.9</v>
          </cell>
          <cell r="C724" t="str">
            <v>MINIDIAPASON SQUARE 1LED plavi 1,2W, bijeli</v>
          </cell>
        </row>
        <row r="725">
          <cell r="A725" t="str">
            <v>S.4573BL.09</v>
          </cell>
          <cell r="B725">
            <v>823.9</v>
          </cell>
          <cell r="C725" t="str">
            <v>MINIDIAPASON SQUARE 1LED plavi 1,2W, crni</v>
          </cell>
        </row>
        <row r="726">
          <cell r="A726" t="str">
            <v>S.4573BL.14</v>
          </cell>
          <cell r="B726">
            <v>823.9</v>
          </cell>
          <cell r="C726" t="str">
            <v>MINIDIAPASON SQUARE 1LED plavi 1,2W, aluminij sivi</v>
          </cell>
        </row>
        <row r="727">
          <cell r="A727" t="str">
            <v>S.4574.19</v>
          </cell>
          <cell r="B727">
            <v>1101.1000000000001</v>
          </cell>
          <cell r="C727" t="str">
            <v>MICROPLUG ROUND ugradna s izbočenim difuzorom LED plavi 0,9W, inox</v>
          </cell>
        </row>
        <row r="728">
          <cell r="A728" t="str">
            <v>S.4575.01</v>
          </cell>
          <cell r="B728">
            <v>454.3</v>
          </cell>
          <cell r="C728" t="str">
            <v>MINIDIAPASON SQUARE za G9 25W, bijeli</v>
          </cell>
        </row>
        <row r="729">
          <cell r="A729" t="str">
            <v>S.4575.09</v>
          </cell>
          <cell r="B729">
            <v>454.3</v>
          </cell>
          <cell r="C729" t="str">
            <v>MINIDIAPASON SQUARE za G9 25W, crni</v>
          </cell>
        </row>
        <row r="730">
          <cell r="A730" t="str">
            <v>S.4575.14</v>
          </cell>
          <cell r="B730">
            <v>454.3</v>
          </cell>
          <cell r="C730" t="str">
            <v>MINIDIAPASON SQUARE za G9 25W, aluminij sivi</v>
          </cell>
        </row>
        <row r="731">
          <cell r="A731" t="str">
            <v>S.4577.19</v>
          </cell>
          <cell r="B731">
            <v>1062.6000000000001</v>
          </cell>
          <cell r="C731" t="str">
            <v>MICROPLUG ROUND RGB LED 1,5W 24V PWM, inox</v>
          </cell>
        </row>
        <row r="732">
          <cell r="A732" t="str">
            <v>S.4578.01</v>
          </cell>
          <cell r="B732">
            <v>354.2</v>
          </cell>
          <cell r="C732" t="str">
            <v>MINIBRIQUE SQUARE ugradna s griljama 45°, za G4 20W 12V, bijeli</v>
          </cell>
        </row>
        <row r="733">
          <cell r="A733" t="str">
            <v>S.4578.09</v>
          </cell>
          <cell r="B733">
            <v>354.2</v>
          </cell>
          <cell r="C733" t="str">
            <v>MINIBRIQUE SQUARE ugradna s griljama 45°, za G4 20W 12V, crni</v>
          </cell>
        </row>
        <row r="734">
          <cell r="A734" t="str">
            <v>S.4578.14</v>
          </cell>
          <cell r="B734">
            <v>354.2</v>
          </cell>
          <cell r="C734" t="str">
            <v>MINIBRIQUE SQUARE ugradna s griljama 45°, za G4 20W 12V, aluminij sivi</v>
          </cell>
        </row>
        <row r="735">
          <cell r="A735" t="str">
            <v>S.4580.19</v>
          </cell>
          <cell r="B735">
            <v>985.6</v>
          </cell>
          <cell r="C735" t="str">
            <v>MICROPLUG SQUARE ugradna LED 6100K 0,9W, inox</v>
          </cell>
        </row>
        <row r="736">
          <cell r="A736" t="str">
            <v>S.4580W.19</v>
          </cell>
          <cell r="B736">
            <v>985.6</v>
          </cell>
          <cell r="C736" t="str">
            <v>MICROPLUG SQUARE ugradna LED 3000K 0,9W, inox</v>
          </cell>
        </row>
        <row r="737">
          <cell r="A737" t="str">
            <v>S.4581.19</v>
          </cell>
          <cell r="B737">
            <v>985.6</v>
          </cell>
          <cell r="C737" t="str">
            <v>MICROPLUG SQUARE ugradna LED plavi 0,9W, inox</v>
          </cell>
        </row>
        <row r="738">
          <cell r="A738" t="str">
            <v>S.4582.19</v>
          </cell>
          <cell r="B738">
            <v>1178.1000000000001</v>
          </cell>
          <cell r="C738" t="str">
            <v>MICROPLUG SQUARE ugradna s izbočenim difuzorom LED 6100K 0,9W, inox</v>
          </cell>
        </row>
        <row r="739">
          <cell r="A739" t="str">
            <v>S.4582W.19</v>
          </cell>
          <cell r="B739">
            <v>1178.1000000000001</v>
          </cell>
          <cell r="C739" t="str">
            <v>MICROPLUG SQUARE ugradna s izbočenim difuzorom LED 3000K 0,9W, inox</v>
          </cell>
        </row>
        <row r="740">
          <cell r="A740" t="str">
            <v>S.4584.19</v>
          </cell>
          <cell r="B740">
            <v>1178.1000000000001</v>
          </cell>
          <cell r="C740" t="str">
            <v>MICROPLUG SQUARE ugradna s izbočenim difuzorom LED plavi 0,9W, inox</v>
          </cell>
        </row>
        <row r="741">
          <cell r="A741" t="str">
            <v>S.4587.19</v>
          </cell>
          <cell r="B741">
            <v>1139.6000000000001</v>
          </cell>
          <cell r="C741" t="str">
            <v>MICROPLUG SQUARE ugradna RGB LED 1,5W 24V PWM, inox</v>
          </cell>
        </row>
        <row r="742">
          <cell r="A742" t="str">
            <v>S.4590.19</v>
          </cell>
          <cell r="B742">
            <v>1101.1000000000001</v>
          </cell>
          <cell r="C742" t="str">
            <v>MICROPLUG SQUARE ugradna LED 6100K 1,2W, inox</v>
          </cell>
        </row>
        <row r="743">
          <cell r="A743" t="str">
            <v>S.4590W.19</v>
          </cell>
          <cell r="B743">
            <v>1101.1000000000001</v>
          </cell>
          <cell r="C743" t="str">
            <v>MICROPLUG SQUARE ugradna LED 3000K 1,2W, inox</v>
          </cell>
        </row>
        <row r="744">
          <cell r="A744" t="str">
            <v>S.4591.19</v>
          </cell>
          <cell r="B744">
            <v>1101.1000000000001</v>
          </cell>
          <cell r="C744" t="str">
            <v>MICROPLUG SQUARE ugradna LED plavi 1,2W, inox</v>
          </cell>
        </row>
        <row r="745">
          <cell r="A745" t="str">
            <v>S.4592.19</v>
          </cell>
          <cell r="B745">
            <v>1362.9</v>
          </cell>
          <cell r="C745" t="str">
            <v>MICROPLUG SQUARE ugradna s izbočenim difuzorom LED 6100K 1,2W, inox</v>
          </cell>
        </row>
        <row r="746">
          <cell r="A746" t="str">
            <v>S.4592W.19</v>
          </cell>
          <cell r="B746">
            <v>1362.9</v>
          </cell>
          <cell r="C746" t="str">
            <v>MICROPLUG SQUARE ugradna s izbočenim difuzorom LED 3000K 1,2W, inox</v>
          </cell>
        </row>
        <row r="747">
          <cell r="A747" t="str">
            <v>S.4594.19</v>
          </cell>
          <cell r="B747">
            <v>1362.9</v>
          </cell>
          <cell r="C747" t="str">
            <v>MICROPLUG SQUARE ugradna s izbočenim difuzorom LED plavi 1,2W, inox</v>
          </cell>
        </row>
        <row r="748">
          <cell r="A748" t="str">
            <v>S.4597.19</v>
          </cell>
          <cell r="B748">
            <v>1247.4000000000001</v>
          </cell>
          <cell r="C748" t="str">
            <v>MICROPLUG pravokutna ugradna RGB LED 1,5W 24V PWM, inox</v>
          </cell>
        </row>
        <row r="749">
          <cell r="A749" t="str">
            <v>S.4612</v>
          </cell>
          <cell r="B749">
            <v>30.8</v>
          </cell>
          <cell r="C749" t="str">
            <v>MINIBRIQUE/MINIDIAPASON ROUND ugradna kutija</v>
          </cell>
        </row>
        <row r="750">
          <cell r="A750" t="str">
            <v>S.4613</v>
          </cell>
          <cell r="B750">
            <v>38.5</v>
          </cell>
          <cell r="C750" t="str">
            <v>MINIBRIQUE/MINIDIAPASON SQUARE ugradna kutija</v>
          </cell>
        </row>
        <row r="751">
          <cell r="A751" t="str">
            <v>S.4623</v>
          </cell>
          <cell r="B751">
            <v>115.5</v>
          </cell>
          <cell r="C751" t="str">
            <v>MINIEOS RECTANGULAR ugradna kutija</v>
          </cell>
        </row>
        <row r="752">
          <cell r="A752" t="str">
            <v>S.4633.12</v>
          </cell>
          <cell r="B752">
            <v>261.8</v>
          </cell>
          <cell r="C752" t="str">
            <v>MEGAEOS SQUARE metalna ugradna kutija</v>
          </cell>
        </row>
        <row r="753">
          <cell r="A753" t="str">
            <v>S.4650.01</v>
          </cell>
          <cell r="B753">
            <v>1532.3</v>
          </cell>
          <cell r="C753" t="str">
            <v>STEP zidna svjetiljka, 1LED 6700K 2,5W 20°, bijela</v>
          </cell>
        </row>
        <row r="754">
          <cell r="A754" t="str">
            <v>S.4650.14</v>
          </cell>
          <cell r="B754">
            <v>1532.3</v>
          </cell>
          <cell r="C754" t="str">
            <v>STEP zidna svjetiljka, 1LED 6700K 2,5W 20°, aluminij siva</v>
          </cell>
        </row>
        <row r="755">
          <cell r="A755" t="str">
            <v>S.4650W.01</v>
          </cell>
          <cell r="B755">
            <v>1532.3</v>
          </cell>
          <cell r="C755" t="str">
            <v>STEP zidna svjetiljka, 1LED 3000K 2,5W 20°, bijela</v>
          </cell>
        </row>
        <row r="756">
          <cell r="A756" t="str">
            <v>S.4650W.14</v>
          </cell>
          <cell r="B756">
            <v>1532.3</v>
          </cell>
          <cell r="C756" t="str">
            <v>STEP zidna svjetiljka, 1LED 3000K 2,5W 20°, aluminij siva</v>
          </cell>
        </row>
        <row r="757">
          <cell r="A757" t="str">
            <v>S.4651.01</v>
          </cell>
          <cell r="B757">
            <v>1532.3</v>
          </cell>
          <cell r="C757" t="str">
            <v>STEP zidna svjetiljka, 1LED plavi 2,5W 20°, bijela</v>
          </cell>
        </row>
        <row r="758">
          <cell r="A758" t="str">
            <v>S.4651.14</v>
          </cell>
          <cell r="B758">
            <v>1532.3</v>
          </cell>
          <cell r="C758" t="str">
            <v>STEP zidna svjetiljka, 1LED plavi 2,5W 20°, aluminij siva</v>
          </cell>
        </row>
        <row r="759">
          <cell r="A759" t="str">
            <v>S.4652.01</v>
          </cell>
          <cell r="B759">
            <v>1809.5</v>
          </cell>
          <cell r="C759" t="str">
            <v>STEP zidna svjetiljka, RGB LED 6W 24V PWM 20°, bijela</v>
          </cell>
        </row>
        <row r="760">
          <cell r="A760" t="str">
            <v>S.4652.14</v>
          </cell>
          <cell r="B760">
            <v>1809.5</v>
          </cell>
          <cell r="C760" t="str">
            <v>STEP zidna svjetiljka, RGB LED 6W 24V PWM 20°, aluminij siva</v>
          </cell>
        </row>
        <row r="761">
          <cell r="A761" t="str">
            <v>S.4653</v>
          </cell>
          <cell r="B761">
            <v>154</v>
          </cell>
          <cell r="C761" t="str">
            <v>STEP ugradna kutija</v>
          </cell>
        </row>
        <row r="762">
          <cell r="A762" t="str">
            <v>S.4655.01</v>
          </cell>
          <cell r="B762">
            <v>1224.3</v>
          </cell>
          <cell r="C762" t="str">
            <v>STEP zidna ugradna svjetiljka, 1LED 6700K 2,5W 20°, bijela</v>
          </cell>
        </row>
        <row r="763">
          <cell r="A763" t="str">
            <v>S.4655.14</v>
          </cell>
          <cell r="B763">
            <v>1224.3</v>
          </cell>
          <cell r="C763" t="str">
            <v>STEP zidna ugradna svjetiljka, 1LED 6700K 2,5W 20°, aluminij siva</v>
          </cell>
        </row>
        <row r="764">
          <cell r="A764" t="str">
            <v>S.4655W.01</v>
          </cell>
          <cell r="B764">
            <v>1224.3</v>
          </cell>
          <cell r="C764" t="str">
            <v>STEP zidna ugradna svjetiljka, 1LED 3000K 2,5W 20°, bijela</v>
          </cell>
        </row>
        <row r="765">
          <cell r="A765" t="str">
            <v>S.4655W.14</v>
          </cell>
          <cell r="B765">
            <v>1224.3</v>
          </cell>
          <cell r="C765" t="str">
            <v>STEP zidna ugradna svjetiljka, 1LED 3000K 2,5W 20°, aluminij siva</v>
          </cell>
        </row>
        <row r="766">
          <cell r="A766" t="str">
            <v>S.4657.01</v>
          </cell>
          <cell r="B766">
            <v>1224.3</v>
          </cell>
          <cell r="C766" t="str">
            <v>STEP zidna ugradna svjetiljka, 1LED plavi 2,5W 20°, bijela</v>
          </cell>
        </row>
        <row r="767">
          <cell r="A767" t="str">
            <v>S.4657.14</v>
          </cell>
          <cell r="B767">
            <v>1224.3</v>
          </cell>
          <cell r="C767" t="str">
            <v>STEP zidna ugradna svjetiljka, 1LED plavi 2,5W 20°, aluminij siva</v>
          </cell>
        </row>
        <row r="768">
          <cell r="A768" t="str">
            <v>S.4658.01</v>
          </cell>
          <cell r="B768">
            <v>1493.8</v>
          </cell>
          <cell r="C768" t="str">
            <v>STEP zidna ugradna svjetiljka, RGB LED 6W 24V PWM 20°, bijela</v>
          </cell>
        </row>
        <row r="769">
          <cell r="A769" t="str">
            <v>S.4658.14</v>
          </cell>
          <cell r="B769">
            <v>1493.8</v>
          </cell>
          <cell r="C769" t="str">
            <v>STEP zidna ugradna svjetiljka, RGB LED 6W 24V PWM 20°, aluminij siva</v>
          </cell>
        </row>
        <row r="770">
          <cell r="A770" t="str">
            <v>S.4659.09</v>
          </cell>
          <cell r="B770">
            <v>870.1</v>
          </cell>
          <cell r="C770" t="str">
            <v>STRIP SQUARE ugradni, za TC-D 18W, crni</v>
          </cell>
        </row>
        <row r="771">
          <cell r="A771" t="str">
            <v>S.4659.14</v>
          </cell>
          <cell r="B771">
            <v>870.1</v>
          </cell>
          <cell r="C771" t="str">
            <v>STRIP SQUARE ugradni, za TC-D 18W, crni</v>
          </cell>
        </row>
        <row r="772">
          <cell r="A772" t="str">
            <v>S.4663</v>
          </cell>
          <cell r="B772">
            <v>177.1</v>
          </cell>
          <cell r="C772" t="str">
            <v>STEP BOLLARD baza sa temeljnim vijcima fi102mm</v>
          </cell>
        </row>
        <row r="773">
          <cell r="A773" t="str">
            <v>S.4665.01</v>
          </cell>
          <cell r="B773">
            <v>1740.2</v>
          </cell>
          <cell r="C773" t="str">
            <v>STEP BOLLARD h=450mm 1LED 6700K 2,5W 20°, bijeli</v>
          </cell>
        </row>
        <row r="774">
          <cell r="A774" t="str">
            <v>S.4665.14</v>
          </cell>
          <cell r="B774">
            <v>1740.2</v>
          </cell>
          <cell r="C774" t="str">
            <v>STEP BOLLARD h=450mm 1LED 6700K 2,5W 20°, aluminij sivi</v>
          </cell>
        </row>
        <row r="775">
          <cell r="A775" t="str">
            <v>S.4665W.01</v>
          </cell>
          <cell r="B775">
            <v>1740.2</v>
          </cell>
          <cell r="C775" t="str">
            <v>STEP BOLLARD h=450mm 1LED 3000K 2,5W 20°, bijeli</v>
          </cell>
        </row>
        <row r="776">
          <cell r="A776" t="str">
            <v>S.4665W.14</v>
          </cell>
          <cell r="B776">
            <v>1740.2</v>
          </cell>
          <cell r="C776" t="str">
            <v>STEP BOLLARD h=450mm 1LED 3000K 2,5W 20°, aluminij sivi</v>
          </cell>
        </row>
        <row r="777">
          <cell r="A777" t="str">
            <v>S.4667.01</v>
          </cell>
          <cell r="B777">
            <v>1740.2</v>
          </cell>
          <cell r="C777" t="str">
            <v>STEP BOLLARD h=450mm 1LED plavi 2,5W 20°, bijeli</v>
          </cell>
        </row>
        <row r="778">
          <cell r="A778" t="str">
            <v>S.4667.14</v>
          </cell>
          <cell r="B778">
            <v>1740.2</v>
          </cell>
          <cell r="C778" t="str">
            <v>STEP BOLLARD h=450mm 1LED plavi 2,5W 20°, aluminij sivi</v>
          </cell>
        </row>
        <row r="779">
          <cell r="A779" t="str">
            <v>S.4668.01</v>
          </cell>
          <cell r="B779">
            <v>2017.4</v>
          </cell>
          <cell r="C779" t="str">
            <v>STEP BOLLARD h=450mm RGB LED 6W 24V PWM 20°, bijeli</v>
          </cell>
        </row>
        <row r="780">
          <cell r="A780" t="str">
            <v>S.4668.14</v>
          </cell>
          <cell r="B780">
            <v>2017.4</v>
          </cell>
          <cell r="C780" t="str">
            <v>STEP BOLLARD h=450mm RGB LED 6W 24V PWM 20°, aluminij sivi</v>
          </cell>
        </row>
        <row r="781">
          <cell r="A781" t="str">
            <v>S.4669.09</v>
          </cell>
          <cell r="B781">
            <v>877.80000000000007</v>
          </cell>
          <cell r="C781" t="str">
            <v>STRIP RECTANGULAR ugradni, za TC-D 26W, crni</v>
          </cell>
        </row>
        <row r="782">
          <cell r="A782" t="str">
            <v>S.4669.14</v>
          </cell>
          <cell r="B782">
            <v>877.80000000000007</v>
          </cell>
          <cell r="C782" t="str">
            <v>STRIP RECTANGULAR ugradni, za TC-D 26W, aluminij sivi</v>
          </cell>
        </row>
        <row r="783">
          <cell r="A783" t="str">
            <v>S.4673</v>
          </cell>
          <cell r="B783">
            <v>100.10000000000001</v>
          </cell>
          <cell r="C783" t="str">
            <v>MINILINK ugradna kutija</v>
          </cell>
        </row>
        <row r="784">
          <cell r="A784" t="str">
            <v>S.4675.14</v>
          </cell>
          <cell r="B784">
            <v>646.80000000000007</v>
          </cell>
          <cell r="C784" t="str">
            <v>MINILINK HORIZONTAL ugradni za TC-D 13W, aluminij sivi</v>
          </cell>
        </row>
        <row r="785">
          <cell r="A785" t="str">
            <v>S.4677.14</v>
          </cell>
          <cell r="B785">
            <v>762.30000000000007</v>
          </cell>
          <cell r="C785" t="str">
            <v>MINILINK VERTICAL sa griljama ugradni za TC-D 13W, aluminij sivi</v>
          </cell>
        </row>
        <row r="786">
          <cell r="A786" t="str">
            <v>S.4679.14</v>
          </cell>
          <cell r="B786">
            <v>746.9</v>
          </cell>
          <cell r="C786" t="str">
            <v>MINILINK HORIZONTAL sa griljama ugradni za TC-D 13W, aluminij sivi</v>
          </cell>
        </row>
        <row r="787">
          <cell r="A787" t="str">
            <v>S.4683</v>
          </cell>
          <cell r="B787">
            <v>115.5</v>
          </cell>
          <cell r="C787" t="str">
            <v>LINK ugradna kutija</v>
          </cell>
        </row>
        <row r="788">
          <cell r="A788" t="str">
            <v>S.4685.14</v>
          </cell>
          <cell r="B788">
            <v>716.1</v>
          </cell>
          <cell r="C788" t="str">
            <v>LINK HORIZONTAL ugradni za TC-D 18W, aluminij sivi</v>
          </cell>
        </row>
        <row r="789">
          <cell r="A789" t="str">
            <v>S.4687.14</v>
          </cell>
          <cell r="B789">
            <v>862.4</v>
          </cell>
          <cell r="C789" t="str">
            <v>LINK VERTICAL sa griljama ugradni za TC-D 18W, aluminij sivi</v>
          </cell>
        </row>
        <row r="790">
          <cell r="A790" t="str">
            <v>S.4689.14</v>
          </cell>
          <cell r="B790">
            <v>839.30000000000007</v>
          </cell>
          <cell r="C790" t="str">
            <v>LINK HORIZONTAL sa griljama ugradni za TC-D 18W, aluminij sivi</v>
          </cell>
        </row>
        <row r="791">
          <cell r="A791" t="str">
            <v>S.4693</v>
          </cell>
          <cell r="B791">
            <v>123.2</v>
          </cell>
          <cell r="C791" t="str">
            <v>MEGALINK ugradna kutija</v>
          </cell>
        </row>
        <row r="792">
          <cell r="A792" t="str">
            <v>S.4695.14</v>
          </cell>
          <cell r="B792">
            <v>785.4</v>
          </cell>
          <cell r="C792" t="str">
            <v>LINK HORIZONTAL ugradni za TC-D 26W, aluminij sivi</v>
          </cell>
        </row>
        <row r="793">
          <cell r="A793" t="str">
            <v>S.4697.14</v>
          </cell>
          <cell r="B793">
            <v>939.4</v>
          </cell>
          <cell r="C793" t="str">
            <v>LINK VERTICAL sa griljama ugradni za TC-D 26W, aluminij sivi</v>
          </cell>
        </row>
        <row r="794">
          <cell r="A794" t="str">
            <v>S.4698.14</v>
          </cell>
          <cell r="B794">
            <v>2132.9</v>
          </cell>
          <cell r="C794" t="str">
            <v>MEGALINK BOLLARD h=800mm za TC-D 26W, aluminij sivi</v>
          </cell>
        </row>
        <row r="795">
          <cell r="A795" t="str">
            <v>S.4699.14</v>
          </cell>
          <cell r="B795">
            <v>916.30000000000007</v>
          </cell>
          <cell r="C795" t="str">
            <v>LINK HORIZONTAL sa griljama ugradni za TC-D 26W, aluminij sivi</v>
          </cell>
        </row>
        <row r="796">
          <cell r="A796" t="str">
            <v>S.4700</v>
          </cell>
          <cell r="B796">
            <v>254.1</v>
          </cell>
          <cell r="C796" t="str">
            <v>MINIFLAT ispupčena leća</v>
          </cell>
        </row>
        <row r="797">
          <cell r="A797" t="str">
            <v>S.4701.09</v>
          </cell>
          <cell r="B797">
            <v>369.6</v>
          </cell>
          <cell r="C797" t="str">
            <v>MINIFLAT ispupčena leća + zaštitni vrh</v>
          </cell>
        </row>
        <row r="798">
          <cell r="A798" t="str">
            <v>S.4710</v>
          </cell>
          <cell r="B798">
            <v>454.3</v>
          </cell>
          <cell r="C798" t="str">
            <v>FLAT ispupčena leća</v>
          </cell>
        </row>
        <row r="799">
          <cell r="A799" t="str">
            <v>S.4711</v>
          </cell>
          <cell r="B799">
            <v>685.30000000000007</v>
          </cell>
          <cell r="C799" t="str">
            <v>FLAT ispupčena leća + zaštitni vrh</v>
          </cell>
        </row>
        <row r="800">
          <cell r="A800" t="str">
            <v>S.4715.09</v>
          </cell>
          <cell r="B800">
            <v>3542</v>
          </cell>
          <cell r="C800" t="str">
            <v>FLAT SQUARE drive-over za G8,5 35W, crni</v>
          </cell>
        </row>
        <row r="801">
          <cell r="A801" t="str">
            <v>S.4715.19</v>
          </cell>
          <cell r="B801">
            <v>3542</v>
          </cell>
          <cell r="C801" t="str">
            <v>FLAT SQUARE drive-over za G8,5 35W, inox</v>
          </cell>
        </row>
        <row r="802">
          <cell r="A802" t="str">
            <v>S.4716.09</v>
          </cell>
          <cell r="B802">
            <v>4304.3</v>
          </cell>
          <cell r="C802" t="str">
            <v>MEGAFLAT SQUARE drive-over za Rx7s 70W, crni</v>
          </cell>
        </row>
        <row r="803">
          <cell r="A803" t="str">
            <v>S.4716.19</v>
          </cell>
          <cell r="B803">
            <v>4304.3</v>
          </cell>
          <cell r="C803" t="str">
            <v>MEGAFLAT SQUARE drive-over za Rx7s 70W, inox</v>
          </cell>
        </row>
        <row r="804">
          <cell r="A804" t="str">
            <v>S.4718.09</v>
          </cell>
          <cell r="B804">
            <v>4381.3</v>
          </cell>
          <cell r="C804" t="str">
            <v>MEGAFLAT SQUARE drive-over za Rx7s 150W, crni</v>
          </cell>
        </row>
        <row r="805">
          <cell r="A805" t="str">
            <v>S.4718.19</v>
          </cell>
          <cell r="B805">
            <v>4381.3</v>
          </cell>
          <cell r="C805" t="str">
            <v>MEGAFLAT SQUARE drive-over za Rx7s 150W, inox</v>
          </cell>
        </row>
        <row r="806">
          <cell r="A806" t="str">
            <v>S.4733.09</v>
          </cell>
          <cell r="B806">
            <v>4681.6000000000004</v>
          </cell>
          <cell r="C806" t="str">
            <v>MEGAFLAT ROUND drive-over semiacid-etched glass za Rx7s 70W, crni</v>
          </cell>
        </row>
        <row r="807">
          <cell r="A807" t="str">
            <v>S.4733.19</v>
          </cell>
          <cell r="B807">
            <v>4681.6000000000004</v>
          </cell>
          <cell r="C807" t="str">
            <v>MEGAFLAT ROUND drive-over semiacid-etched glass za Rx7s 70W, inox</v>
          </cell>
        </row>
        <row r="808">
          <cell r="A808" t="str">
            <v>S.4735.09</v>
          </cell>
          <cell r="B808">
            <v>4358.2</v>
          </cell>
          <cell r="C808" t="str">
            <v>MEGAFLAT ROUND drive-over acid-etched glass za G12 70W, crni</v>
          </cell>
        </row>
        <row r="809">
          <cell r="A809" t="str">
            <v>S.4735.19</v>
          </cell>
          <cell r="B809">
            <v>4358.2</v>
          </cell>
          <cell r="C809" t="str">
            <v>MEGAFLAT ROUND drive-over acid-etched glass za G12 70W, inox</v>
          </cell>
        </row>
        <row r="810">
          <cell r="A810" t="str">
            <v>S.4736.09</v>
          </cell>
          <cell r="B810">
            <v>4435.2</v>
          </cell>
          <cell r="C810" t="str">
            <v>MEGAFLAT ROUND drive-over acid-etched glass za G12 150W, crni</v>
          </cell>
        </row>
        <row r="811">
          <cell r="A811" t="str">
            <v>S.4736.19</v>
          </cell>
          <cell r="B811">
            <v>4435.2</v>
          </cell>
          <cell r="C811" t="str">
            <v>MEGAFLAT ROUND drive-over acid-etched glass za G12 150W, inox</v>
          </cell>
        </row>
        <row r="812">
          <cell r="A812" t="str">
            <v>S.4737.09</v>
          </cell>
          <cell r="B812">
            <v>4450.6000000000004</v>
          </cell>
          <cell r="C812" t="str">
            <v>MEGAFLAT ROUND drive-over semiacid-etched glass za G12 70W, crni</v>
          </cell>
        </row>
        <row r="813">
          <cell r="A813" t="str">
            <v>S.4737.19</v>
          </cell>
          <cell r="B813">
            <v>4450.6000000000004</v>
          </cell>
          <cell r="C813" t="str">
            <v>MEGAFLAT ROUND drive-over semiacid-etched glass za G12 70W, inox</v>
          </cell>
        </row>
        <row r="814">
          <cell r="A814" t="str">
            <v>S.4738.09</v>
          </cell>
          <cell r="B814">
            <v>4527.6000000000004</v>
          </cell>
          <cell r="C814" t="str">
            <v>MEGAFLAT ROUND drive-over semiacid-etched glass za G12 150W, crni</v>
          </cell>
        </row>
        <row r="815">
          <cell r="A815" t="str">
            <v>S.4738.19</v>
          </cell>
          <cell r="B815">
            <v>4527.6000000000004</v>
          </cell>
          <cell r="C815" t="str">
            <v>MEGAFLAT ROUND drive-over semiacid-etched glass za G12 150W, inox</v>
          </cell>
        </row>
        <row r="816">
          <cell r="A816" t="str">
            <v>S.4743.09</v>
          </cell>
          <cell r="B816">
            <v>1424.5</v>
          </cell>
          <cell r="C816" t="str">
            <v>MICROFLAT ROUND drive-over semiacid-etched glass za 1LED 6650K 1,2W, crni</v>
          </cell>
        </row>
        <row r="817">
          <cell r="A817" t="str">
            <v>S.4743.19</v>
          </cell>
          <cell r="B817">
            <v>1424.5</v>
          </cell>
          <cell r="C817" t="str">
            <v>MICROFLAT ROUND drive-over semiacid-etched glass za 1LED 6650K 1,2W, inox</v>
          </cell>
        </row>
        <row r="818">
          <cell r="A818" t="str">
            <v>S.4743W.09</v>
          </cell>
          <cell r="B818">
            <v>1424.5</v>
          </cell>
          <cell r="C818" t="str">
            <v>MICROFLAT ROUND drive-over semiacid-etched glass za 1LED 3200K 1,2W, crni</v>
          </cell>
        </row>
        <row r="819">
          <cell r="A819" t="str">
            <v>S.4743W.19</v>
          </cell>
          <cell r="B819">
            <v>1424.5</v>
          </cell>
          <cell r="C819" t="str">
            <v>MICROFLAT ROUND drive-over semiacid-etched glass za 1LED 3200K 1,2W, inox</v>
          </cell>
        </row>
        <row r="820">
          <cell r="A820" t="str">
            <v>S.4744.09</v>
          </cell>
          <cell r="B820">
            <v>1424.5</v>
          </cell>
          <cell r="C820" t="str">
            <v>MICROFLAT ROUND drive-over semiacid-etched glass za 1LED plavi 1,2W, crni</v>
          </cell>
        </row>
        <row r="821">
          <cell r="A821" t="str">
            <v>S.4744.19</v>
          </cell>
          <cell r="B821">
            <v>1424.5</v>
          </cell>
          <cell r="C821" t="str">
            <v>MICROFLAT ROUND drive-over semiacid-etched glass za 1LED plavi 1,2W, inox</v>
          </cell>
        </row>
        <row r="822">
          <cell r="A822" t="str">
            <v>S.4746.09</v>
          </cell>
          <cell r="B822">
            <v>1401.4</v>
          </cell>
          <cell r="C822" t="str">
            <v>MICROFLAT ROUND drive-over acid-etched glass za 1LED 6650K 1,2W, crni</v>
          </cell>
        </row>
        <row r="823">
          <cell r="A823" t="str">
            <v>S.4746.19</v>
          </cell>
          <cell r="B823">
            <v>1401.4</v>
          </cell>
          <cell r="C823" t="str">
            <v>MICROFLAT ROUND drive-over acid-etched glass za 1LED 6650K 1,2W, inox</v>
          </cell>
        </row>
        <row r="824">
          <cell r="A824" t="str">
            <v>S.4746W.09</v>
          </cell>
          <cell r="B824">
            <v>1401.4</v>
          </cell>
          <cell r="C824" t="str">
            <v>MICROFLAT ROUND drive-over acid-etched glass za 1LED 3200K 1,2W, crni</v>
          </cell>
        </row>
        <row r="825">
          <cell r="A825" t="str">
            <v>S.4746W.19</v>
          </cell>
          <cell r="B825">
            <v>1401.4</v>
          </cell>
          <cell r="C825" t="str">
            <v>MICROFLAT ROUND drive-over acid-etched glass za 1LED 3200K 1,2W, inox</v>
          </cell>
        </row>
        <row r="826">
          <cell r="A826" t="str">
            <v>S.4747.09</v>
          </cell>
          <cell r="B826">
            <v>1401.4</v>
          </cell>
          <cell r="C826" t="str">
            <v>MICROFLAT ROUND drive-over acid-etched glass za 1LED plavi 1,2W, crni</v>
          </cell>
        </row>
        <row r="827">
          <cell r="A827" t="str">
            <v>S.4747.19</v>
          </cell>
          <cell r="B827">
            <v>1401.4</v>
          </cell>
          <cell r="C827" t="str">
            <v>MICROFLAT ROUND drive-over acid-etched glass za 1LED plavi 1,2W, inox</v>
          </cell>
        </row>
        <row r="828">
          <cell r="A828" t="str">
            <v>S.4752.09</v>
          </cell>
          <cell r="B828">
            <v>1424.5</v>
          </cell>
          <cell r="C828" t="str">
            <v>MINIFLAT ROUND drive-over semacid-etched glass za GU5,3 20W 12V 38°, crni</v>
          </cell>
        </row>
        <row r="829">
          <cell r="A829" t="str">
            <v>S.4752.19</v>
          </cell>
          <cell r="B829">
            <v>1424.5</v>
          </cell>
          <cell r="C829" t="str">
            <v>MINIFLAT ROUND drive-over semacid-etched glass za GU5,3 20W 12V 38°, inox</v>
          </cell>
        </row>
        <row r="830">
          <cell r="A830" t="str">
            <v>S.4753.09</v>
          </cell>
          <cell r="B830">
            <v>1747.9</v>
          </cell>
          <cell r="C830" t="str">
            <v>MINIFLAT ROUND drive-over semacid-etched glass 3LED 6650K 3,6W 6°, crni</v>
          </cell>
        </row>
        <row r="831">
          <cell r="A831" t="str">
            <v>S.4753.19</v>
          </cell>
          <cell r="B831">
            <v>1747.9</v>
          </cell>
          <cell r="C831" t="str">
            <v>MINIFLAT ROUND drive-over semacid-etched glass 3LED 6650K 3,6W 6°, inox</v>
          </cell>
        </row>
        <row r="832">
          <cell r="A832" t="str">
            <v>S.4753W.09</v>
          </cell>
          <cell r="B832">
            <v>1747.9</v>
          </cell>
          <cell r="C832" t="str">
            <v>MINIFLAT ROUND drive-over semacid-etched glass 3LED 3200K 3,6W 6°, crni</v>
          </cell>
        </row>
        <row r="833">
          <cell r="A833" t="str">
            <v>S.4753W.19</v>
          </cell>
          <cell r="B833">
            <v>1747.9</v>
          </cell>
          <cell r="C833" t="str">
            <v>MINIFLAT ROUND drive-over semacid-etched glass 3LED 3200K 3,6W 6°, inox</v>
          </cell>
        </row>
        <row r="834">
          <cell r="A834" t="str">
            <v>S.4754.09</v>
          </cell>
          <cell r="B834">
            <v>1747.9</v>
          </cell>
          <cell r="C834" t="str">
            <v>MINIFLAT ROUND drive-over semacid-etched glass 3LED plavi 3,6W 6°, crni</v>
          </cell>
        </row>
        <row r="835">
          <cell r="A835" t="str">
            <v>S.4754.19</v>
          </cell>
          <cell r="B835">
            <v>1747.9</v>
          </cell>
          <cell r="C835" t="str">
            <v>MINIFLAT ROUND drive-over semacid-etched glass 3LED plavi 3,6W 6°, inox</v>
          </cell>
        </row>
        <row r="836">
          <cell r="A836" t="str">
            <v>S.4755.09</v>
          </cell>
          <cell r="B836">
            <v>1401.4</v>
          </cell>
          <cell r="C836" t="str">
            <v>MINIFLAT ROUND drive-over acid-etched glass za GU5,3 20W 12V 44°, crni</v>
          </cell>
        </row>
        <row r="837">
          <cell r="A837" t="str">
            <v>S.4755.19</v>
          </cell>
          <cell r="B837">
            <v>1401.4</v>
          </cell>
          <cell r="C837" t="str">
            <v>MINIFLAT ROUND drive-over acid-etched glass za GU5,3 20W 12V 44°, inox</v>
          </cell>
        </row>
        <row r="838">
          <cell r="A838" t="str">
            <v>S.4756.09</v>
          </cell>
          <cell r="B838">
            <v>1301.3</v>
          </cell>
          <cell r="C838" t="str">
            <v>MINIFLAT ROUND drive-over acid-etched glass za Gx53 6W 70°, crni</v>
          </cell>
        </row>
        <row r="839">
          <cell r="A839" t="str">
            <v>S.4756.19</v>
          </cell>
          <cell r="B839">
            <v>1301.3</v>
          </cell>
          <cell r="C839" t="str">
            <v>MINIFLAT ROUND drive-over acid-etched glass za Gx53 6W 70°, inox</v>
          </cell>
        </row>
        <row r="840">
          <cell r="A840" t="str">
            <v>S.4757.09</v>
          </cell>
          <cell r="B840">
            <v>1724.8</v>
          </cell>
          <cell r="C840" t="str">
            <v>MINIFLAT ROUND drive-over acid-etched glass 3LED 6650K 3,6W 90°, crni</v>
          </cell>
        </row>
        <row r="841">
          <cell r="A841" t="str">
            <v>S.4757.19</v>
          </cell>
          <cell r="B841">
            <v>1724.8</v>
          </cell>
          <cell r="C841" t="str">
            <v>MINIFLAT ROUND drive-over acid-etched glass 3LED 6650K 3,6W 90°, inox</v>
          </cell>
        </row>
        <row r="842">
          <cell r="A842" t="str">
            <v>S.4757W.09</v>
          </cell>
          <cell r="B842">
            <v>1724.8</v>
          </cell>
          <cell r="C842" t="str">
            <v>MINIFLAT ROUND drive-over acid-etched glass 3LED 3200K 3,6W 90°, crni</v>
          </cell>
        </row>
        <row r="843">
          <cell r="A843" t="str">
            <v>S.4757W.19</v>
          </cell>
          <cell r="B843">
            <v>1724.8</v>
          </cell>
          <cell r="C843" t="str">
            <v>MINIFLAT ROUND drive-over acid-etched glass 3LED 3200K 3,6W 90°, inox</v>
          </cell>
        </row>
        <row r="844">
          <cell r="A844" t="str">
            <v>S.4758.09</v>
          </cell>
          <cell r="B844">
            <v>1724.8</v>
          </cell>
          <cell r="C844" t="str">
            <v>MINIFLAT ROUND drive-over acid-etched glass 3LED plavi 3,6W 90°, crni</v>
          </cell>
        </row>
        <row r="845">
          <cell r="A845" t="str">
            <v>S.4758.19</v>
          </cell>
          <cell r="B845">
            <v>1724.8</v>
          </cell>
          <cell r="C845" t="str">
            <v>MINIFLAT ROUND drive-over acid-etched glass 3LED plavi 3,6W 90°, inox</v>
          </cell>
        </row>
        <row r="846">
          <cell r="A846" t="str">
            <v>S.4759.09</v>
          </cell>
          <cell r="B846">
            <v>1801.8</v>
          </cell>
          <cell r="C846" t="str">
            <v>MINIFLAT ROUND drive-over acid-etched glass RGB LED 4,5W 24V PWM 90°, crni</v>
          </cell>
        </row>
        <row r="847">
          <cell r="A847" t="str">
            <v>S.4759.19</v>
          </cell>
          <cell r="B847">
            <v>1801.8</v>
          </cell>
          <cell r="C847" t="str">
            <v>MINIFLAT ROUND drive-over acid-etched glass RGB LED 4,5W 24V PWM 90°, inox</v>
          </cell>
        </row>
        <row r="848">
          <cell r="A848" t="str">
            <v>S.4761.09</v>
          </cell>
          <cell r="B848">
            <v>2933.7000000000003</v>
          </cell>
          <cell r="C848" t="str">
            <v>FLAT drive-over semiacid-etched glass 4LED 6650K 8W 5°, crni</v>
          </cell>
        </row>
        <row r="849">
          <cell r="A849" t="str">
            <v>S.4761.19</v>
          </cell>
          <cell r="B849">
            <v>2933.7000000000003</v>
          </cell>
          <cell r="C849" t="str">
            <v>FLAT drive-over semiacid-etched glass 4LED 6650K 8W 5°, inox</v>
          </cell>
        </row>
        <row r="850">
          <cell r="A850" t="str">
            <v>S.4761W.09</v>
          </cell>
          <cell r="B850">
            <v>2933.7000000000003</v>
          </cell>
          <cell r="C850" t="str">
            <v>FLAT drive-over semiacid-etched glass 4LED 3200K 8W 5°, crni</v>
          </cell>
        </row>
        <row r="851">
          <cell r="A851" t="str">
            <v>S.4761W.19</v>
          </cell>
          <cell r="B851">
            <v>2933.7000000000003</v>
          </cell>
          <cell r="C851" t="str">
            <v>FLAT drive-over semiacid-etched glass 4LED 3200K 8W 5°, inox</v>
          </cell>
        </row>
        <row r="852">
          <cell r="A852" t="str">
            <v>S.4764.09</v>
          </cell>
          <cell r="B852">
            <v>3141.6</v>
          </cell>
          <cell r="C852" t="str">
            <v>FLAT drive-over semiacid-etched glass za PGJ5 20W 5°, crni</v>
          </cell>
        </row>
        <row r="853">
          <cell r="A853" t="str">
            <v>S.4764.19</v>
          </cell>
          <cell r="B853">
            <v>3141.6</v>
          </cell>
          <cell r="C853" t="str">
            <v>FLAT drive-over semiacid-etched glass za PGJ5 20W 5°, inox</v>
          </cell>
        </row>
        <row r="854">
          <cell r="A854" t="str">
            <v>S.4766.09</v>
          </cell>
          <cell r="B854">
            <v>1771</v>
          </cell>
          <cell r="C854" t="str">
            <v>FLAT drive-over acid-etched glass za TC-DEL 18W 68°, crni</v>
          </cell>
        </row>
        <row r="855">
          <cell r="A855" t="str">
            <v>S.4766.19</v>
          </cell>
          <cell r="B855">
            <v>1771</v>
          </cell>
          <cell r="C855" t="str">
            <v>FLAT drive-over acid-etched glass za TC-DEL 18W 68°, inox</v>
          </cell>
        </row>
        <row r="856">
          <cell r="A856" t="str">
            <v>S.4767.09</v>
          </cell>
          <cell r="B856">
            <v>2933.7000000000003</v>
          </cell>
          <cell r="C856" t="str">
            <v>FLAT drive-over semiacid-etched glass 4LED plavi 8W 5°, crni</v>
          </cell>
        </row>
        <row r="857">
          <cell r="A857" t="str">
            <v>S.4767.19</v>
          </cell>
          <cell r="B857">
            <v>2933.7000000000003</v>
          </cell>
          <cell r="C857" t="str">
            <v>FLAT drive-over semiacid-etched glass 4LED plavi 8W 5°, inox</v>
          </cell>
        </row>
        <row r="858">
          <cell r="A858" t="str">
            <v>S.4768.09</v>
          </cell>
          <cell r="B858">
            <v>3118.5</v>
          </cell>
          <cell r="C858" t="str">
            <v>FLAT drive-over acid-etched glass zaPGJ5 20W 53°, crni</v>
          </cell>
        </row>
        <row r="859">
          <cell r="A859" t="str">
            <v>S.4768.19</v>
          </cell>
          <cell r="B859">
            <v>3118.5</v>
          </cell>
          <cell r="C859" t="str">
            <v>FLAT drive-over acid-etched glass zaPGJ5 20W 53°, inox</v>
          </cell>
        </row>
        <row r="860">
          <cell r="A860" t="str">
            <v>S.4769.09</v>
          </cell>
          <cell r="B860">
            <v>3326.4</v>
          </cell>
          <cell r="C860" t="str">
            <v>FLAT drive-over semiacid-etched glass za PGJ5 20W asimetrični, crni</v>
          </cell>
        </row>
        <row r="861">
          <cell r="A861" t="str">
            <v>S.4769.19</v>
          </cell>
          <cell r="B861">
            <v>3326.4</v>
          </cell>
          <cell r="C861" t="str">
            <v>FLAT drive-over semiacid-etched glass za PGJ5 20W asimetrični, inox</v>
          </cell>
        </row>
        <row r="862">
          <cell r="A862" t="str">
            <v>S.4770.09</v>
          </cell>
          <cell r="B862">
            <v>2902.9</v>
          </cell>
          <cell r="C862" t="str">
            <v>FLAT drive-over acid-etched glass RGB LED 9W 90°, crni</v>
          </cell>
        </row>
        <row r="863">
          <cell r="A863" t="str">
            <v>S.4770.19</v>
          </cell>
          <cell r="B863">
            <v>2902.9</v>
          </cell>
          <cell r="C863" t="str">
            <v>FLAT drive-over acid-etched glass RGB LED 9W 90°, inox</v>
          </cell>
        </row>
        <row r="864">
          <cell r="A864" t="str">
            <v>S.4771.09</v>
          </cell>
          <cell r="B864">
            <v>2456.3000000000002</v>
          </cell>
          <cell r="C864" t="str">
            <v>FLAT drive-over acid-etched glass 4LED 6650K 8W 90°, crni</v>
          </cell>
        </row>
        <row r="865">
          <cell r="A865" t="str">
            <v>S.4771.19</v>
          </cell>
          <cell r="B865">
            <v>2456.3000000000002</v>
          </cell>
          <cell r="C865" t="str">
            <v>FLAT drive-over acid-etched glass 4LED 6650K 8W 90°, inox</v>
          </cell>
        </row>
        <row r="866">
          <cell r="A866" t="str">
            <v>S.4771W.09</v>
          </cell>
          <cell r="B866">
            <v>2456.3000000000002</v>
          </cell>
          <cell r="C866" t="str">
            <v>FLAT drive-over acid-etched glass 4LED 3200K 8W 90°, crni</v>
          </cell>
        </row>
        <row r="867">
          <cell r="A867" t="str">
            <v>S.4771W.19</v>
          </cell>
          <cell r="B867">
            <v>2456.3000000000002</v>
          </cell>
          <cell r="C867" t="str">
            <v>FLAT drive-over acid-etched glass 4LED 3200K 8W 90°, inox</v>
          </cell>
        </row>
        <row r="868">
          <cell r="A868" t="str">
            <v>S.4772.09</v>
          </cell>
          <cell r="B868">
            <v>2456.3000000000002</v>
          </cell>
          <cell r="C868" t="str">
            <v>FLAT drive-over acid-etched glass 4LED plavi 8W 90°, crni</v>
          </cell>
        </row>
        <row r="869">
          <cell r="A869" t="str">
            <v>S.4772.19</v>
          </cell>
          <cell r="B869">
            <v>2456.3000000000002</v>
          </cell>
          <cell r="C869" t="str">
            <v>FLAT drive-over acid-etched glass 4LED plavi 8W 90°, inox</v>
          </cell>
        </row>
        <row r="870">
          <cell r="A870" t="str">
            <v>S.4784.09</v>
          </cell>
          <cell r="B870">
            <v>2941.4</v>
          </cell>
          <cell r="C870" t="str">
            <v>MEGAFLAT drive-over acid-etched glass za TC-DEL 26W 70°, crni</v>
          </cell>
        </row>
        <row r="871">
          <cell r="A871" t="str">
            <v>S.4784.19</v>
          </cell>
          <cell r="B871">
            <v>2941.4</v>
          </cell>
          <cell r="C871" t="str">
            <v>MEGAFLAT drive-over acid-etched glass za TC-DEL 26W 70°, inox</v>
          </cell>
        </row>
        <row r="872">
          <cell r="A872" t="str">
            <v>S.4785.09</v>
          </cell>
          <cell r="B872">
            <v>3595.9</v>
          </cell>
          <cell r="C872" t="str">
            <v>MEGAFLAT drive-over acid-etched glass za G12 35W 44°, crni</v>
          </cell>
        </row>
        <row r="873">
          <cell r="A873" t="str">
            <v>S.4785.19</v>
          </cell>
          <cell r="B873">
            <v>3595.9</v>
          </cell>
          <cell r="C873" t="str">
            <v>MEGAFLAT drive-over acid-etched glass za G12 35W 44°, inox</v>
          </cell>
        </row>
        <row r="874">
          <cell r="A874" t="str">
            <v>S.4791.09</v>
          </cell>
          <cell r="B874">
            <v>3865.4</v>
          </cell>
          <cell r="C874" t="str">
            <v>MEGAFLAT drive-over semiacid-etched glass za G8,5 35W, crni</v>
          </cell>
        </row>
        <row r="875">
          <cell r="A875" t="str">
            <v>S.4791.19</v>
          </cell>
          <cell r="B875">
            <v>3865.4</v>
          </cell>
          <cell r="C875" t="str">
            <v>MEGAFLAT drive-over semiacid-etched glass za G8,5 35W, inox</v>
          </cell>
        </row>
        <row r="876">
          <cell r="A876" t="str">
            <v>S.4792.09</v>
          </cell>
          <cell r="B876">
            <v>3634.4</v>
          </cell>
          <cell r="C876" t="str">
            <v>MEGAFLAT drive-over semiacid-etched glass za G12 35W, crni</v>
          </cell>
        </row>
        <row r="877">
          <cell r="A877" t="str">
            <v>S.4792.19</v>
          </cell>
          <cell r="B877">
            <v>3634.4</v>
          </cell>
          <cell r="C877" t="str">
            <v>MEGAFLAT drive-over semiacid-etched glass za G12 35W, inox</v>
          </cell>
        </row>
        <row r="878">
          <cell r="A878" t="str">
            <v>S.4794.09</v>
          </cell>
          <cell r="B878">
            <v>4096.4000000000005</v>
          </cell>
          <cell r="C878" t="str">
            <v>MEGAFLAT drive-over semiacid-etched glass 7LED 6650K 17,5W 5°, crni</v>
          </cell>
        </row>
        <row r="879">
          <cell r="A879" t="str">
            <v>S.4794.19</v>
          </cell>
          <cell r="B879">
            <v>4096.4000000000005</v>
          </cell>
          <cell r="C879" t="str">
            <v>MEGAFLAT drive-over semiacid-etched glass 7LED 6650K 17,5W 5°, inox</v>
          </cell>
        </row>
        <row r="880">
          <cell r="A880" t="str">
            <v>S.4794W.09</v>
          </cell>
          <cell r="B880">
            <v>4096.4000000000005</v>
          </cell>
          <cell r="C880" t="str">
            <v>MEGAFLAT drive-over semiacid-etched glass 7LED 3200K 17,5W 5°, crni</v>
          </cell>
        </row>
        <row r="881">
          <cell r="A881" t="str">
            <v>S.4794W.19</v>
          </cell>
          <cell r="B881">
            <v>4096.4000000000005</v>
          </cell>
          <cell r="C881" t="str">
            <v>MEGAFLAT drive-over semiacid-etched glass 7LED 3200K 17,5W 5°, inox</v>
          </cell>
        </row>
        <row r="882">
          <cell r="A882" t="str">
            <v>S.4795.09</v>
          </cell>
          <cell r="B882">
            <v>4096.4000000000005</v>
          </cell>
          <cell r="C882" t="str">
            <v>MEGAFLAT drive-over semiacid-etched glass 7LED plavi 17,5W 5°, crni</v>
          </cell>
        </row>
        <row r="883">
          <cell r="A883" t="str">
            <v>S.4795.19</v>
          </cell>
          <cell r="B883">
            <v>4096.4000000000005</v>
          </cell>
          <cell r="C883" t="str">
            <v>MEGAFLAT drive-over semiacid-etched glass 7LED plavi 17,5W 5°, inox</v>
          </cell>
        </row>
        <row r="884">
          <cell r="A884" t="str">
            <v>S.4888.14</v>
          </cell>
          <cell r="B884">
            <v>600.6</v>
          </cell>
          <cell r="C884" t="str">
            <v>MICROZIP ROUND walk-over podna ugradna, za GU4 10W 12V 48°, aluminij siva</v>
          </cell>
        </row>
        <row r="885">
          <cell r="A885" t="str">
            <v>S.4889.14</v>
          </cell>
          <cell r="B885">
            <v>662.2</v>
          </cell>
          <cell r="C885" t="str">
            <v>MICROZIP ROUND walk-over podna ugradna, za GU4 10W 12V 36°, aluminij siva</v>
          </cell>
        </row>
        <row r="886">
          <cell r="A886" t="str">
            <v>S.4898.14</v>
          </cell>
          <cell r="B886">
            <v>616</v>
          </cell>
          <cell r="C886" t="str">
            <v>MICROZIP SQUARE walk-over podna ugradna, za GU4 10W 12V 48°, aluminij siva</v>
          </cell>
        </row>
        <row r="887">
          <cell r="A887" t="str">
            <v>S.4899.14</v>
          </cell>
          <cell r="B887">
            <v>677.6</v>
          </cell>
          <cell r="C887" t="str">
            <v>MICROZIP SQUARE walk-over podna ugradna, za GU4 10W 12V 36°, aluminij siva</v>
          </cell>
        </row>
        <row r="888">
          <cell r="A888" t="str">
            <v>S.4915.19</v>
          </cell>
          <cell r="B888">
            <v>4312</v>
          </cell>
          <cell r="C888" t="str">
            <v>RING SQUARE drive-over za G8,5 35W, inox</v>
          </cell>
        </row>
        <row r="889">
          <cell r="A889" t="str">
            <v>S.4916.19</v>
          </cell>
          <cell r="B889">
            <v>5505.5</v>
          </cell>
          <cell r="C889" t="str">
            <v>MEGARING SQUARE drive-over za Rx7s 70W, inox</v>
          </cell>
        </row>
        <row r="890">
          <cell r="A890" t="str">
            <v>S.4918.19</v>
          </cell>
          <cell r="B890">
            <v>5582.5</v>
          </cell>
          <cell r="C890" t="str">
            <v>MEGARING SQUARE drive-over za Rx7s 150W, inox</v>
          </cell>
        </row>
        <row r="891">
          <cell r="A891" t="str">
            <v>S.4933.19</v>
          </cell>
          <cell r="B891">
            <v>5590.2</v>
          </cell>
          <cell r="C891" t="str">
            <v>MEGARING ROUND drive-over semiacid-etched glass za Rx7s 70W, inox</v>
          </cell>
        </row>
        <row r="892">
          <cell r="A892" t="str">
            <v>S.4935.19</v>
          </cell>
          <cell r="B892">
            <v>5266.8</v>
          </cell>
          <cell r="C892" t="str">
            <v>MEGARING ROUND drive-over acid-etched glass za G12 70W 44°, inox</v>
          </cell>
        </row>
        <row r="893">
          <cell r="A893" t="str">
            <v>S.4936.19</v>
          </cell>
          <cell r="B893">
            <v>5343.8</v>
          </cell>
          <cell r="C893" t="str">
            <v>MEGARING ROUND drive-over acid-etched glass za G12 150W 44°, inox</v>
          </cell>
        </row>
        <row r="894">
          <cell r="A894" t="str">
            <v>S.4937.19</v>
          </cell>
          <cell r="B894">
            <v>5359.2</v>
          </cell>
          <cell r="C894" t="str">
            <v>MEGARING ROUND drive-over semiacid-etched glass za G12 70W 6°, inox</v>
          </cell>
        </row>
        <row r="895">
          <cell r="A895" t="str">
            <v>S.4938.19</v>
          </cell>
          <cell r="B895">
            <v>5436.2</v>
          </cell>
          <cell r="C895" t="str">
            <v>MEGARING ROUND drive-over semiacid-etched glass za G12 150W 6°, inox</v>
          </cell>
        </row>
        <row r="896">
          <cell r="A896" t="str">
            <v>S.4943.19</v>
          </cell>
          <cell r="B896">
            <v>1640.1000000000001</v>
          </cell>
          <cell r="C896" t="str">
            <v xml:space="preserve">MICRORING ROUND drive-over semiacid-etched glass, 1LED 1,2W 6° 6650K, inox    </v>
          </cell>
        </row>
        <row r="897">
          <cell r="A897" t="str">
            <v>S.4943W.19</v>
          </cell>
          <cell r="B897">
            <v>1640.1000000000001</v>
          </cell>
          <cell r="C897" t="str">
            <v xml:space="preserve">MICRORING ROUND drive-over semiacid-etched glass, 1LED 1,2W 6° 3200K, inox    </v>
          </cell>
        </row>
        <row r="898">
          <cell r="A898" t="str">
            <v>S.4944.19</v>
          </cell>
          <cell r="B898">
            <v>1640.1000000000001</v>
          </cell>
          <cell r="C898" t="str">
            <v xml:space="preserve">MICRORING ROUND drive-over semiacid-etched glass, 1LED 1,2W 6° plavi, inox    </v>
          </cell>
        </row>
        <row r="899">
          <cell r="A899" t="str">
            <v>S.4946.19</v>
          </cell>
          <cell r="B899">
            <v>1617</v>
          </cell>
          <cell r="C899" t="str">
            <v xml:space="preserve">MICRORING ROUND drive-over acid-etched glass, 1LED 1,2W 93° 6650K, inox    </v>
          </cell>
        </row>
        <row r="900">
          <cell r="A900" t="str">
            <v>S.4946W.19</v>
          </cell>
          <cell r="B900">
            <v>1617</v>
          </cell>
          <cell r="C900" t="str">
            <v xml:space="preserve">MICRORING ROUND drive-over acid-etched glass, 1LED 1,2W 93° 3200K, inox    </v>
          </cell>
        </row>
        <row r="901">
          <cell r="A901" t="str">
            <v>S.4947.19</v>
          </cell>
          <cell r="B901">
            <v>1617</v>
          </cell>
          <cell r="C901" t="str">
            <v xml:space="preserve">MICRORING ROUND drive-over acid-etched glass, 1LED 1,2W 93° plavi, inox    </v>
          </cell>
        </row>
        <row r="902">
          <cell r="A902" t="str">
            <v>S.4952.19</v>
          </cell>
          <cell r="B902">
            <v>1794.1000000000001</v>
          </cell>
          <cell r="C902" t="str">
            <v>MINIRING ROUND drive-over semiacid-etched glass za GU5,3 20W 12V 34°, inox</v>
          </cell>
        </row>
        <row r="903">
          <cell r="A903" t="str">
            <v>S.4953.19</v>
          </cell>
          <cell r="B903">
            <v>2086.7000000000003</v>
          </cell>
          <cell r="C903" t="str">
            <v>MINIRING ROUND drive-over semiacid-etched glass 3LED 6650K 3,6W 8°, inox</v>
          </cell>
        </row>
        <row r="904">
          <cell r="A904" t="str">
            <v>S.4953W.19</v>
          </cell>
          <cell r="B904">
            <v>2086.7000000000003</v>
          </cell>
          <cell r="C904" t="str">
            <v>MINIRING ROUND drive-over semiacid-etched glass 3LED 3200K 3,6W 8°, inox</v>
          </cell>
        </row>
        <row r="905">
          <cell r="A905" t="str">
            <v>S.4954.19</v>
          </cell>
          <cell r="B905">
            <v>2086.7000000000003</v>
          </cell>
          <cell r="C905" t="str">
            <v>MINIRING ROUND drive-over semiacid-etched glass 3LED plavi 3,6W 8°, inox</v>
          </cell>
        </row>
        <row r="906">
          <cell r="A906" t="str">
            <v>S.4955.19</v>
          </cell>
          <cell r="B906">
            <v>1771</v>
          </cell>
          <cell r="C906" t="str">
            <v>MINIRING ROUND drive-over acid-etched glass za GU5,3 20W 12V 44°, inox</v>
          </cell>
        </row>
        <row r="907">
          <cell r="A907" t="str">
            <v>S.4956.19</v>
          </cell>
          <cell r="B907">
            <v>1670.9</v>
          </cell>
          <cell r="C907" t="str">
            <v>MINIRING ROUND drive-over acid-etched glass za Gx53 6W 70°, inox</v>
          </cell>
        </row>
        <row r="908">
          <cell r="A908" t="str">
            <v>S.4957.19</v>
          </cell>
          <cell r="B908">
            <v>2055.9</v>
          </cell>
          <cell r="C908" t="str">
            <v>MINIRING ROUND drive-over acid-etched glass 3LED 6650K 3,6W 90°, inox</v>
          </cell>
        </row>
        <row r="909">
          <cell r="A909" t="str">
            <v>S.4957W.19</v>
          </cell>
          <cell r="B909">
            <v>2055.9</v>
          </cell>
          <cell r="C909" t="str">
            <v>MINIRING ROUND drive-over acid-etched glass 3LED 3200K 3,6W 90°, inox</v>
          </cell>
        </row>
        <row r="910">
          <cell r="A910" t="str">
            <v>S.4958.19</v>
          </cell>
          <cell r="B910">
            <v>2055.9</v>
          </cell>
          <cell r="C910" t="str">
            <v>MINIRING ROUND drive-over acid-etched glass 3LED plavi 3,6W 90°, inox</v>
          </cell>
        </row>
        <row r="911">
          <cell r="A911" t="str">
            <v>S.4959.19</v>
          </cell>
          <cell r="B911">
            <v>2148.3000000000002</v>
          </cell>
          <cell r="C911" t="str">
            <v>MINIRING ROUND drive-over acid-etched glass RGB LED 4,5W 24V PWM 90°, inox</v>
          </cell>
        </row>
        <row r="912">
          <cell r="A912" t="str">
            <v>S.4961.19</v>
          </cell>
          <cell r="B912">
            <v>3518.9</v>
          </cell>
          <cell r="C912" t="str">
            <v>RING ROUND drive-over semiacid-etched glass 4LED 6650K 8W 5°, inox</v>
          </cell>
        </row>
        <row r="913">
          <cell r="A913" t="str">
            <v>S.4961W.19</v>
          </cell>
          <cell r="B913">
            <v>3518.9</v>
          </cell>
          <cell r="C913" t="str">
            <v>RING ROUND drive-over semiacid-etched glass 4LED 3200K 8W 5°, inox</v>
          </cell>
        </row>
        <row r="914">
          <cell r="A914" t="str">
            <v>S.4964.19</v>
          </cell>
          <cell r="B914">
            <v>3749.9</v>
          </cell>
          <cell r="C914" t="str">
            <v>RING ROUND drive-over semiacid-etched glass za PGJ5 20W 5°, inox</v>
          </cell>
        </row>
        <row r="915">
          <cell r="A915" t="str">
            <v>S.4966.19</v>
          </cell>
          <cell r="B915">
            <v>2379.3000000000002</v>
          </cell>
          <cell r="C915" t="str">
            <v>RING ROUND drive-over acid-etched glass za TC-DEL 18W 68°, inox</v>
          </cell>
        </row>
        <row r="916">
          <cell r="A916" t="str">
            <v>S.4967.19</v>
          </cell>
          <cell r="B916">
            <v>3518.9</v>
          </cell>
          <cell r="C916" t="str">
            <v>RING ROUND drive-over semiacid-etched glass 4LED plavi 8W 5°, inox</v>
          </cell>
        </row>
        <row r="917">
          <cell r="A917" t="str">
            <v>S.4968.19</v>
          </cell>
          <cell r="B917">
            <v>3726.8</v>
          </cell>
          <cell r="C917" t="str">
            <v>RING ROUND drive-over acid-etched glass za PGJ5 20W 53°, inox</v>
          </cell>
        </row>
        <row r="918">
          <cell r="A918" t="str">
            <v>S.4969.19</v>
          </cell>
          <cell r="B918">
            <v>3934.7000000000003</v>
          </cell>
          <cell r="C918" t="str">
            <v>RING ROUND drive-over semiacid-etched glass za PGJ5 20W, inox</v>
          </cell>
        </row>
        <row r="919">
          <cell r="A919" t="str">
            <v>S.4970.19</v>
          </cell>
          <cell r="B919">
            <v>3472.7000000000003</v>
          </cell>
          <cell r="C919" t="str">
            <v>RING ROUND drive-over semiacid-etched glass RGB LED 9W 90°, inox</v>
          </cell>
        </row>
        <row r="920">
          <cell r="A920" t="str">
            <v>S.4971.19</v>
          </cell>
          <cell r="B920">
            <v>3026.1</v>
          </cell>
          <cell r="C920" t="str">
            <v>RING ROUND drive-over semiacid-etched glass 4LED 6650K 8W 90°, inox</v>
          </cell>
        </row>
        <row r="921">
          <cell r="A921" t="str">
            <v>S.4971W.19</v>
          </cell>
          <cell r="B921">
            <v>3026.1</v>
          </cell>
          <cell r="C921" t="str">
            <v>RING ROUND drive-over semiacid-etched glass 4LED 3200K 8W 90°, inox</v>
          </cell>
        </row>
        <row r="922">
          <cell r="A922" t="str">
            <v>S.4972.19</v>
          </cell>
          <cell r="B922">
            <v>3026.1</v>
          </cell>
          <cell r="C922" t="str">
            <v>RING ROUND drive-over semiacid-etched glass 4LED plavi 8W 90°, inox</v>
          </cell>
        </row>
        <row r="923">
          <cell r="A923" t="str">
            <v>S.4984.19</v>
          </cell>
          <cell r="B923">
            <v>3850</v>
          </cell>
          <cell r="C923" t="str">
            <v>MEGARING ROUND drive-over acid-etched glass za TC-DEL 26W 70°, inox</v>
          </cell>
        </row>
        <row r="924">
          <cell r="A924" t="str">
            <v>S.4985.19</v>
          </cell>
          <cell r="B924">
            <v>4504.5</v>
          </cell>
          <cell r="C924" t="str">
            <v>MEGARING ROUND drive-over acid-etched glass za G12 35W 44°, inox</v>
          </cell>
        </row>
        <row r="925">
          <cell r="A925" t="str">
            <v>S.4991.19</v>
          </cell>
          <cell r="B925">
            <v>4774</v>
          </cell>
          <cell r="C925" t="str">
            <v>MEGARING ROUND drive-over semiacid-etched glass za G8,5 35W, inox</v>
          </cell>
        </row>
        <row r="926">
          <cell r="A926" t="str">
            <v>S.4992.19</v>
          </cell>
          <cell r="B926">
            <v>4543</v>
          </cell>
          <cell r="C926" t="str">
            <v>MEGARING ROUND drive-over semiacid-etched glass za G12 35W 6°, inox</v>
          </cell>
        </row>
        <row r="927">
          <cell r="A927" t="str">
            <v>S.4994.19</v>
          </cell>
          <cell r="B927">
            <v>5005</v>
          </cell>
          <cell r="C927" t="str">
            <v>MEGARING ROUND drive-over semiacid-etched glass 7LED 6650K 17,5W 5°, inox</v>
          </cell>
        </row>
        <row r="928">
          <cell r="A928" t="str">
            <v>S.4994W.19</v>
          </cell>
          <cell r="B928">
            <v>5005</v>
          </cell>
          <cell r="C928" t="str">
            <v>MEGARING ROUND drive-over semiacid-etched glass 7LED 3200K 17,5W 5°, inox</v>
          </cell>
        </row>
        <row r="929">
          <cell r="A929" t="str">
            <v>S.4995.19</v>
          </cell>
          <cell r="B929">
            <v>5005</v>
          </cell>
          <cell r="C929" t="str">
            <v>MEGARING ROUND drive-over semiacid-etched glass 7LED plavi 17,5W 5°, inox</v>
          </cell>
        </row>
        <row r="930">
          <cell r="A930" t="str">
            <v>S.5000</v>
          </cell>
          <cell r="B930">
            <v>762.30000000000007</v>
          </cell>
          <cell r="C930" t="str">
            <v>LIFT SQUARE 3000°K CONVERSION FILTER</v>
          </cell>
        </row>
        <row r="931">
          <cell r="A931" t="str">
            <v>S.5001.01</v>
          </cell>
          <cell r="B931">
            <v>3157</v>
          </cell>
          <cell r="C931" t="str">
            <v>LIFT SQUARE zidni reflektor, 1 prozor 2°, za G8,5 35W, bijeli</v>
          </cell>
        </row>
        <row r="932">
          <cell r="A932" t="str">
            <v>S.5001.14</v>
          </cell>
          <cell r="B932">
            <v>3157</v>
          </cell>
          <cell r="C932" t="str">
            <v>LIFT SQUARE zidni reflektor, 1 prozor 2°, za G8,5 35W, aluminij sivi</v>
          </cell>
        </row>
        <row r="933">
          <cell r="A933" t="str">
            <v>S.5002.01</v>
          </cell>
          <cell r="B933">
            <v>1848</v>
          </cell>
          <cell r="C933" t="str">
            <v>LIFT SQUARE zidni reflektor, 1 prozor 2°, za E27 100W, bijeli</v>
          </cell>
        </row>
        <row r="934">
          <cell r="A934" t="str">
            <v>S.5002.14</v>
          </cell>
          <cell r="B934">
            <v>1848</v>
          </cell>
          <cell r="C934" t="str">
            <v>LIFT SQUARE zidni reflektor, 1 prozor 2°, za E27 100W, aluminij sivi</v>
          </cell>
        </row>
        <row r="935">
          <cell r="A935" t="str">
            <v>S.5003.01</v>
          </cell>
          <cell r="B935">
            <v>2787.4</v>
          </cell>
          <cell r="C935" t="str">
            <v>LIFT VERTICAL zidni reflektor 1 prozor 4° za PGJ5 20W, bijeli</v>
          </cell>
        </row>
        <row r="936">
          <cell r="A936" t="str">
            <v>S.5003.14</v>
          </cell>
          <cell r="B936">
            <v>2787.4</v>
          </cell>
          <cell r="C936" t="str">
            <v>LIFT VERTICAL zidni reflektor 1 prozor 4° za PGJ5 20W, aluminij sivi</v>
          </cell>
        </row>
        <row r="937">
          <cell r="A937" t="str">
            <v>S.5004.01</v>
          </cell>
          <cell r="B937">
            <v>3726.8</v>
          </cell>
          <cell r="C937" t="str">
            <v>MEGALIFT SQUARE zidni reflektor, 1 prozor 2°, za G12 70W, bijeli</v>
          </cell>
        </row>
        <row r="938">
          <cell r="A938" t="str">
            <v>S.5004.14</v>
          </cell>
          <cell r="B938">
            <v>3726.8</v>
          </cell>
          <cell r="C938" t="str">
            <v>MEGALIFT SQUARE zidni reflektor, 1 prozor 2°, za G12 70W, aluminij sivi</v>
          </cell>
        </row>
        <row r="939">
          <cell r="A939" t="str">
            <v>S.5005.01</v>
          </cell>
          <cell r="B939">
            <v>1447.6000000000001</v>
          </cell>
          <cell r="C939" t="str">
            <v>LIFT VERTICAL zidni reflektor 1 prozor 2° za E27 60W, bijeli</v>
          </cell>
        </row>
        <row r="940">
          <cell r="A940" t="str">
            <v>S.5005.14</v>
          </cell>
          <cell r="B940">
            <v>1447.6000000000001</v>
          </cell>
          <cell r="C940" t="str">
            <v>LIFT VERTICAL zidni reflektor 1 prozor 2° za E27 60W, aluminij sivi</v>
          </cell>
        </row>
        <row r="941">
          <cell r="A941" t="str">
            <v>S.5006</v>
          </cell>
          <cell r="B941">
            <v>369.6</v>
          </cell>
          <cell r="C941" t="str">
            <v>Filter za LIFT crveni</v>
          </cell>
        </row>
        <row r="942">
          <cell r="A942" t="str">
            <v>S.5007</v>
          </cell>
          <cell r="B942">
            <v>369.6</v>
          </cell>
          <cell r="C942" t="str">
            <v>Filter za LIFT plavi</v>
          </cell>
        </row>
        <row r="943">
          <cell r="A943" t="str">
            <v>S.5008</v>
          </cell>
          <cell r="B943">
            <v>369.6</v>
          </cell>
          <cell r="C943" t="str">
            <v>Filter za LIFT žuti</v>
          </cell>
        </row>
        <row r="944">
          <cell r="A944" t="str">
            <v>S.5009</v>
          </cell>
          <cell r="B944">
            <v>369.6</v>
          </cell>
          <cell r="C944" t="str">
            <v>Filter za LIFT zeleni</v>
          </cell>
        </row>
        <row r="945">
          <cell r="A945" t="str">
            <v>S.5010</v>
          </cell>
          <cell r="B945">
            <v>207.9</v>
          </cell>
          <cell r="C945" t="str">
            <v>LIFT SQUARE ekstenzivna leća širokosnopna</v>
          </cell>
        </row>
        <row r="946">
          <cell r="A946" t="str">
            <v>S.5011.01</v>
          </cell>
          <cell r="B946">
            <v>2995.3</v>
          </cell>
          <cell r="C946" t="str">
            <v>LIFT SQUARE zidni reflektor, 1 prozor 60°, za G8,5 35W, bijeli</v>
          </cell>
        </row>
        <row r="947">
          <cell r="A947" t="str">
            <v>S.5011.14</v>
          </cell>
          <cell r="B947">
            <v>2995.3</v>
          </cell>
          <cell r="C947" t="str">
            <v>LIFT SQUARE zidni reflektor, 1 prozor 60°, za G8,5 35W, aluminij sivi</v>
          </cell>
        </row>
        <row r="948">
          <cell r="A948" t="str">
            <v>S.5012.01</v>
          </cell>
          <cell r="B948">
            <v>1678.6000000000001</v>
          </cell>
          <cell r="C948" t="str">
            <v>LIFT SQUARE zidni reflektor, 1 prozor 60°, za E27 100W, bijeli</v>
          </cell>
        </row>
        <row r="949">
          <cell r="A949" t="str">
            <v>S.5012.14</v>
          </cell>
          <cell r="B949">
            <v>1678.6000000000001</v>
          </cell>
          <cell r="C949" t="str">
            <v>LIFT SQUARE zidni reflektor, 1 prozor 60°, za E27 100W, aluminij sivi</v>
          </cell>
        </row>
        <row r="950">
          <cell r="A950" t="str">
            <v>S.5013.01</v>
          </cell>
          <cell r="B950">
            <v>1871.1000000000001</v>
          </cell>
          <cell r="C950" t="str">
            <v>LIFT SQUARE zidni reflektor, 1 prozor 62°, za TC-D 18W, bijeli</v>
          </cell>
        </row>
        <row r="951">
          <cell r="A951" t="str">
            <v>S.5013.14</v>
          </cell>
          <cell r="B951">
            <v>1871.1000000000001</v>
          </cell>
          <cell r="C951" t="str">
            <v>LIFT SQUARE zidni reflektor, 1 prozor 62°, za TC-D 18W, aluminij sivi</v>
          </cell>
        </row>
        <row r="952">
          <cell r="A952" t="str">
            <v>S.5014.01</v>
          </cell>
          <cell r="B952">
            <v>3495.8</v>
          </cell>
          <cell r="C952" t="str">
            <v>MEGALIFT SQUARE zidni reflektor, 1 prozor 60°, za G12 70W, bijeli</v>
          </cell>
        </row>
        <row r="953">
          <cell r="A953" t="str">
            <v>S.5014.14</v>
          </cell>
          <cell r="B953">
            <v>3495.8</v>
          </cell>
          <cell r="C953" t="str">
            <v>MEGALIFT SQUARE zidni reflektor, 1 prozor 60°, za G12 70W, aluminij sivi</v>
          </cell>
        </row>
        <row r="954">
          <cell r="A954" t="str">
            <v>S.5015.01</v>
          </cell>
          <cell r="B954">
            <v>2440.9</v>
          </cell>
          <cell r="C954" t="str">
            <v>MEGALIFT SQUARE zidni reflektor, 1 prozor 62°, za TC-T 26W, bijeli</v>
          </cell>
        </row>
        <row r="955">
          <cell r="A955" t="str">
            <v>S.5015.14</v>
          </cell>
          <cell r="B955">
            <v>2440.9</v>
          </cell>
          <cell r="C955" t="str">
            <v>MEGALIFT SQUARE zidni reflektor, 1 prozor 62°, za TC-T 26W, aluminij sivi</v>
          </cell>
        </row>
        <row r="956">
          <cell r="A956" t="str">
            <v>S.5016</v>
          </cell>
          <cell r="B956">
            <v>515.9</v>
          </cell>
          <cell r="C956" t="str">
            <v>Filter za MEGALIFT SQUARE crveni</v>
          </cell>
        </row>
        <row r="957">
          <cell r="A957" t="str">
            <v>S.5017</v>
          </cell>
          <cell r="B957">
            <v>515.9</v>
          </cell>
          <cell r="C957" t="str">
            <v>Filter za MEGALIFT SQUARE plavi</v>
          </cell>
        </row>
        <row r="958">
          <cell r="A958" t="str">
            <v>S.5018</v>
          </cell>
          <cell r="B958">
            <v>515.9</v>
          </cell>
          <cell r="C958" t="str">
            <v>Filter za MEGALIFT SQUARE žuti</v>
          </cell>
        </row>
        <row r="959">
          <cell r="A959" t="str">
            <v>S.5019</v>
          </cell>
          <cell r="B959">
            <v>515.9</v>
          </cell>
          <cell r="C959" t="str">
            <v>Filter za MEGALIFT SQUARE zeleni</v>
          </cell>
        </row>
        <row r="960">
          <cell r="A960" t="str">
            <v>S.5020</v>
          </cell>
          <cell r="B960">
            <v>261.8</v>
          </cell>
          <cell r="C960" t="str">
            <v>MEGALIFT SQUARE ekstenzivna leća širokosnopna</v>
          </cell>
        </row>
        <row r="961">
          <cell r="A961" t="str">
            <v>S.5021.01</v>
          </cell>
          <cell r="B961">
            <v>3157</v>
          </cell>
          <cell r="C961" t="str">
            <v>LIFT SQUARE zidni reflektor, 2 prozora 60°, za G8,5 35W, bijeli</v>
          </cell>
        </row>
        <row r="962">
          <cell r="A962" t="str">
            <v>S.5021.14</v>
          </cell>
          <cell r="B962">
            <v>3157</v>
          </cell>
          <cell r="C962" t="str">
            <v>LIFT SQUARE zidni reflektor, 2 prozora 60°, za G8,5 35W, aluminij sivi</v>
          </cell>
        </row>
        <row r="963">
          <cell r="A963" t="str">
            <v>S.5022.01</v>
          </cell>
          <cell r="B963">
            <v>1824.9</v>
          </cell>
          <cell r="C963" t="str">
            <v>LIFT SQUARE zidni reflektor, 2 prozora 60°, za E27 100W, bijeli</v>
          </cell>
        </row>
        <row r="964">
          <cell r="A964" t="str">
            <v>S.5022.14</v>
          </cell>
          <cell r="B964">
            <v>1824.9</v>
          </cell>
          <cell r="C964" t="str">
            <v>LIFT SQUARE zidni reflektor, 2 prozora 60°, za E27 100W, aluminij sivi</v>
          </cell>
        </row>
        <row r="965">
          <cell r="A965" t="str">
            <v>S.5023.01</v>
          </cell>
          <cell r="B965">
            <v>2040.5</v>
          </cell>
          <cell r="C965" t="str">
            <v>LIFT SQUARE zidni reflektor, 2 prozora 62°, za TC-D 18W, bijeli</v>
          </cell>
        </row>
        <row r="966">
          <cell r="A966" t="str">
            <v>S.5023.14</v>
          </cell>
          <cell r="B966">
            <v>2040.5</v>
          </cell>
          <cell r="C966" t="str">
            <v>LIFT SQUARE zidni reflektor, 2 prozora 62°, za TC-D 18W, aluminij sivi</v>
          </cell>
        </row>
        <row r="967">
          <cell r="A967" t="str">
            <v>S.5024.01</v>
          </cell>
          <cell r="B967">
            <v>3688.3</v>
          </cell>
          <cell r="C967" t="str">
            <v>MEGALIFT SQUARE zidni reflektor, 2 prozora 60°, za G12 70W, bijeli</v>
          </cell>
        </row>
        <row r="968">
          <cell r="A968" t="str">
            <v>S.5024.14</v>
          </cell>
          <cell r="B968">
            <v>3688.3</v>
          </cell>
          <cell r="C968" t="str">
            <v>MEGALIFT SQUARE zidni reflektor, 2 prozora 60°, za G12 70W, aluminij sivi</v>
          </cell>
        </row>
        <row r="969">
          <cell r="A969" t="str">
            <v>S.5025.01</v>
          </cell>
          <cell r="B969">
            <v>2633.4</v>
          </cell>
          <cell r="C969" t="str">
            <v>MEGALIFT SQUARE zidni reflektor, 2 prozora 60°, za TC-T 26W, bijeli</v>
          </cell>
        </row>
        <row r="970">
          <cell r="A970" t="str">
            <v>S.5025.14</v>
          </cell>
          <cell r="B970">
            <v>2633.4</v>
          </cell>
          <cell r="C970" t="str">
            <v>MEGALIFT SQUARE zidni reflektor, 2 prozora 60°, za TC-T 26W, aluminij sivi</v>
          </cell>
        </row>
        <row r="971">
          <cell r="A971" t="str">
            <v>S.5030</v>
          </cell>
          <cell r="B971">
            <v>1070.3</v>
          </cell>
          <cell r="C971" t="str">
            <v>MEGALIFT SQUARE 3000°K CONVERSION FILTER</v>
          </cell>
        </row>
        <row r="972">
          <cell r="A972" t="str">
            <v>S.5031.01</v>
          </cell>
          <cell r="B972">
            <v>3318.7000000000003</v>
          </cell>
          <cell r="C972" t="str">
            <v>LIFT SQUARE zidni reflektor, 2 prozora 2° i 60°, za G8,5 35W, bijeli</v>
          </cell>
        </row>
        <row r="973">
          <cell r="A973" t="str">
            <v>S.5031.14</v>
          </cell>
          <cell r="B973">
            <v>3318.7000000000003</v>
          </cell>
          <cell r="C973" t="str">
            <v>LIFT SQUARE zidni reflektor, 2 prozora 2° i 60°, za G8,5 35W, aluminij sivi</v>
          </cell>
        </row>
        <row r="974">
          <cell r="A974" t="str">
            <v>S.5032.01</v>
          </cell>
          <cell r="B974">
            <v>2002</v>
          </cell>
          <cell r="C974" t="str">
            <v>LIFT SQUARE zidni reflektor, 2 prozora 2° i 60°, za E27 100W, bijeli</v>
          </cell>
        </row>
        <row r="975">
          <cell r="A975" t="str">
            <v>S.5032.14</v>
          </cell>
          <cell r="B975">
            <v>2002</v>
          </cell>
          <cell r="C975" t="str">
            <v>LIFT SQUARE zidni reflektor, 2 prozora 2° i 60°, za E27 100W, aluminij sivi</v>
          </cell>
        </row>
        <row r="976">
          <cell r="A976" t="str">
            <v>S.5034.01</v>
          </cell>
          <cell r="B976">
            <v>3927</v>
          </cell>
          <cell r="C976" t="str">
            <v>MEGALIFT SQUARE zidni reflektor, 2 prozora 60°, za G12 70W, bijeli</v>
          </cell>
        </row>
        <row r="977">
          <cell r="A977" t="str">
            <v>S.5034.14</v>
          </cell>
          <cell r="B977">
            <v>3927</v>
          </cell>
          <cell r="C977" t="str">
            <v>MEGALIFT SQUARE zidni reflektor, 2 prozora 60°, za G12 70W, aluminij sivi</v>
          </cell>
        </row>
        <row r="978">
          <cell r="A978" t="str">
            <v>S.5041.01</v>
          </cell>
          <cell r="B978">
            <v>3495.8</v>
          </cell>
          <cell r="C978" t="str">
            <v>LIFT SQUARE zidni reflektor, 2 prozora 2°, za G8,5 35W, bijeli</v>
          </cell>
        </row>
        <row r="979">
          <cell r="A979" t="str">
            <v>S.5041.14</v>
          </cell>
          <cell r="B979">
            <v>3495.8</v>
          </cell>
          <cell r="C979" t="str">
            <v>LIFT SQUARE zidni reflektor, 2 prozora 2°, za G8,5 35W, aluminij sivi</v>
          </cell>
        </row>
        <row r="980">
          <cell r="A980" t="str">
            <v>S.5042.01</v>
          </cell>
          <cell r="B980">
            <v>2171.4</v>
          </cell>
          <cell r="C980" t="str">
            <v>LIFT SQUARE zidni reflektor, 2 prozora 2°, za E27 100W, bijeli</v>
          </cell>
        </row>
        <row r="981">
          <cell r="A981" t="str">
            <v>S.5042.14</v>
          </cell>
          <cell r="B981">
            <v>2171.4</v>
          </cell>
          <cell r="C981" t="str">
            <v>LIFT SQUARE zidni reflektor, 2 prozora 2°, za E27 100W, aluminij sivi</v>
          </cell>
        </row>
        <row r="982">
          <cell r="A982" t="str">
            <v>S.5043.01</v>
          </cell>
          <cell r="B982">
            <v>2964.5</v>
          </cell>
          <cell r="C982" t="str">
            <v>LIFT VERTICAL zidni reflektor, 2 prozora 4° za PGJ5 20W, bijeli</v>
          </cell>
        </row>
        <row r="983">
          <cell r="A983" t="str">
            <v>S.5043.14</v>
          </cell>
          <cell r="B983">
            <v>2964.5</v>
          </cell>
          <cell r="C983" t="str">
            <v>LIFT VERTICAL zidni reflektor, 2 prozora 4° za PGJ5 20W, aluminij sivi</v>
          </cell>
        </row>
        <row r="984">
          <cell r="A984" t="str">
            <v>S.5044.01</v>
          </cell>
          <cell r="B984">
            <v>4134.9000000000005</v>
          </cell>
          <cell r="C984" t="str">
            <v>MEGALIFT SQUARE zidni reflektor, 2 prozora 2°, za G12 70W, bijeli</v>
          </cell>
        </row>
        <row r="985">
          <cell r="A985" t="str">
            <v>S.5044.14</v>
          </cell>
          <cell r="B985">
            <v>4134.9000000000005</v>
          </cell>
          <cell r="C985" t="str">
            <v>MEGALIFT SQUARE zidni reflektor, 2 prozora 2°, za G12 70W, aluminij sivi</v>
          </cell>
        </row>
        <row r="986">
          <cell r="A986" t="str">
            <v>S.5045.01</v>
          </cell>
          <cell r="B986">
            <v>1609.3</v>
          </cell>
          <cell r="C986" t="str">
            <v>LIFT VERTICAL zidni reflektor, 2 prozora 2° za E27 60W, bijeli</v>
          </cell>
        </row>
        <row r="987">
          <cell r="A987" t="str">
            <v>S.5045.14</v>
          </cell>
          <cell r="B987">
            <v>1609.3</v>
          </cell>
          <cell r="C987" t="str">
            <v>LIFT VERTICAL zidni reflektor, 2 prozora 2° za E27 60W, aluminij sivi</v>
          </cell>
        </row>
        <row r="988">
          <cell r="A988" t="str">
            <v>S.5050</v>
          </cell>
          <cell r="B988">
            <v>1255.1000000000001</v>
          </cell>
          <cell r="C988" t="str">
            <v>LIFT RECTANGULAR 3000°K CONVERSION FILTER</v>
          </cell>
        </row>
        <row r="989">
          <cell r="A989" t="str">
            <v>S.5051.01</v>
          </cell>
          <cell r="B989">
            <v>3118.5</v>
          </cell>
          <cell r="C989" t="str">
            <v>LIFT RECTANGULAR zidni reflektor, 1 prozor, 102°, za Rx7s 70W, bijeli</v>
          </cell>
        </row>
        <row r="990">
          <cell r="A990" t="str">
            <v>S.5051.14</v>
          </cell>
          <cell r="B990">
            <v>3118.5</v>
          </cell>
          <cell r="C990" t="str">
            <v>LIFT RECTANGULAR zidni reflektor, 1 prozor, 102°, za Rx7s 70W, aluminij sivi</v>
          </cell>
        </row>
        <row r="991">
          <cell r="A991" t="str">
            <v>S.5052.01</v>
          </cell>
          <cell r="B991">
            <v>3203.2000000000003</v>
          </cell>
          <cell r="C991" t="str">
            <v>LIFT RECTANGULAR zidni reflektor, 1 prozor, 102°, za Rx7s 150W, bijeli</v>
          </cell>
        </row>
        <row r="992">
          <cell r="A992" t="str">
            <v>S.5052.14</v>
          </cell>
          <cell r="B992">
            <v>3203.2000000000003</v>
          </cell>
          <cell r="C992" t="str">
            <v>LIFT RECTANGULAR zidni reflektor, 1 prozor, 102°, za Rx7s 150W, aluminij sivi</v>
          </cell>
        </row>
        <row r="993">
          <cell r="A993" t="str">
            <v>S.5053.01</v>
          </cell>
          <cell r="B993">
            <v>2510.2000000000003</v>
          </cell>
          <cell r="C993" t="str">
            <v>LIFT RECTANGULAR zidni reflektor, 1 prozor, 70°, zaTC-D 18W, bijeli</v>
          </cell>
        </row>
        <row r="994">
          <cell r="A994" t="str">
            <v>S.5053.14</v>
          </cell>
          <cell r="B994">
            <v>2510.2000000000003</v>
          </cell>
          <cell r="C994" t="str">
            <v>LIFT RECTANGULAR zidni reflektor, 1 prozor, 70°, zaTC-D 18W, aluminij sivi</v>
          </cell>
        </row>
        <row r="995">
          <cell r="A995" t="str">
            <v>S.5056</v>
          </cell>
          <cell r="B995">
            <v>608.30000000000007</v>
          </cell>
          <cell r="C995" t="str">
            <v>Filter za LIFT RECTANGULAR crveni</v>
          </cell>
        </row>
        <row r="996">
          <cell r="A996" t="str">
            <v>S.5057</v>
          </cell>
          <cell r="B996">
            <v>608.30000000000007</v>
          </cell>
          <cell r="C996" t="str">
            <v>Filter za LIFT RECTANGULAR plavi</v>
          </cell>
        </row>
        <row r="997">
          <cell r="A997" t="str">
            <v>S.5058</v>
          </cell>
          <cell r="B997">
            <v>608.30000000000007</v>
          </cell>
          <cell r="C997" t="str">
            <v>Filter za LIFT RECTANGULAR žuti</v>
          </cell>
        </row>
        <row r="998">
          <cell r="A998" t="str">
            <v>S.5059</v>
          </cell>
          <cell r="B998">
            <v>608.30000000000007</v>
          </cell>
          <cell r="C998" t="str">
            <v>Filter za LIFT RECTANGULAR zeleni</v>
          </cell>
        </row>
        <row r="999">
          <cell r="A999" t="str">
            <v>S.5060</v>
          </cell>
          <cell r="B999">
            <v>238.70000000000002</v>
          </cell>
          <cell r="C999" t="str">
            <v>LIFT RECTANGULAR ekstenzivna leća širokosnopna</v>
          </cell>
        </row>
        <row r="1000">
          <cell r="A1000" t="str">
            <v>S.5061.01</v>
          </cell>
          <cell r="B1000">
            <v>3257.1</v>
          </cell>
          <cell r="C1000" t="str">
            <v>LIFT RECTANGULAR zidni reflektor, 2 prozora, 102°, za Rx7s 70W, bijeli</v>
          </cell>
        </row>
        <row r="1001">
          <cell r="A1001" t="str">
            <v>S.5061.14</v>
          </cell>
          <cell r="B1001">
            <v>3257.1</v>
          </cell>
          <cell r="C1001" t="str">
            <v>LIFT RECTANGULAR zidni reflektor, 2 prozora, 102°, za Rx7s 70W, aluminij sivi</v>
          </cell>
        </row>
        <row r="1002">
          <cell r="A1002" t="str">
            <v>S.5062.01</v>
          </cell>
          <cell r="B1002">
            <v>3372.6</v>
          </cell>
          <cell r="C1002" t="str">
            <v>LIFT RECTANGULAR zidni reflektor, 2 prozora, 102°, za Rx7s 150W, bijeli</v>
          </cell>
        </row>
        <row r="1003">
          <cell r="A1003" t="str">
            <v>S.5062.14</v>
          </cell>
          <cell r="B1003">
            <v>3372.6</v>
          </cell>
          <cell r="C1003" t="str">
            <v>LIFT RECTANGULAR zidni reflektor, 2 prozora, 102°, za Rx7s 150W, aluminij sivi</v>
          </cell>
        </row>
        <row r="1004">
          <cell r="A1004" t="str">
            <v>S.5063.01</v>
          </cell>
          <cell r="B1004">
            <v>2671.9</v>
          </cell>
          <cell r="C1004" t="str">
            <v>LIFT RECTANGULAR zidni reflektor, 2 prozora, 70°, za TC-D 18W, bijeli</v>
          </cell>
        </row>
        <row r="1005">
          <cell r="A1005" t="str">
            <v>S.5063.14</v>
          </cell>
          <cell r="B1005">
            <v>2671.9</v>
          </cell>
          <cell r="C1005" t="str">
            <v>LIFT RECTANGULAR zidni reflektor, 2 prozora, 70°, za TC-D 18W, aluminij sivi</v>
          </cell>
        </row>
        <row r="1006">
          <cell r="A1006" t="str">
            <v>S.5071.01</v>
          </cell>
          <cell r="B1006">
            <v>3511.2000000000003</v>
          </cell>
          <cell r="C1006" t="str">
            <v>LIFT RECTANGULAR zidni reflektor, 2 prozora, 102° i 4°, za G12 70W, bijeli</v>
          </cell>
        </row>
        <row r="1007">
          <cell r="A1007" t="str">
            <v>S.5071.14</v>
          </cell>
          <cell r="B1007">
            <v>3511.2000000000003</v>
          </cell>
          <cell r="C1007" t="str">
            <v>LIFT RECTANGULAR zidni reflektor, 2 prozora, 102° i 4°, za G12 70W, aluminij sivi</v>
          </cell>
        </row>
        <row r="1008">
          <cell r="A1008" t="str">
            <v>S.5072.01</v>
          </cell>
          <cell r="B1008">
            <v>3595.9</v>
          </cell>
          <cell r="C1008" t="str">
            <v>LIFT RECTANGULAR zidni reflektor, 2 prozora, 102° i 4°, za G12 150W, bijeli</v>
          </cell>
        </row>
        <row r="1009">
          <cell r="A1009" t="str">
            <v>S.5072.14</v>
          </cell>
          <cell r="B1009">
            <v>3595.9</v>
          </cell>
          <cell r="C1009" t="str">
            <v>LIFT RECTANGULAR zidni reflektor, 2 prozora, 102° i 4°, za G12 150W, aluminij sivi</v>
          </cell>
        </row>
        <row r="1010">
          <cell r="A1010" t="str">
            <v>S.5081.01</v>
          </cell>
          <cell r="B1010">
            <v>4119.5</v>
          </cell>
          <cell r="C1010" t="str">
            <v>LIFT SQUARE zidni reflektor, 4 prozora 2°, za G8,5 35W, bijeli</v>
          </cell>
        </row>
        <row r="1011">
          <cell r="A1011" t="str">
            <v>S.5081.14</v>
          </cell>
          <cell r="B1011">
            <v>4119.5</v>
          </cell>
          <cell r="C1011" t="str">
            <v>LIFT SQUARE zidni reflektor, 4 prozora 2°, za G8,5 35W, aluminij sivi</v>
          </cell>
        </row>
        <row r="1012">
          <cell r="A1012" t="str">
            <v>S.5082.01</v>
          </cell>
          <cell r="B1012">
            <v>2802.8</v>
          </cell>
          <cell r="C1012" t="str">
            <v>LIFT SQUARE zidni reflektor, 4 prozora 2°, za E27 100W, bijeli</v>
          </cell>
        </row>
        <row r="1013">
          <cell r="A1013" t="str">
            <v>S.5082.14</v>
          </cell>
          <cell r="B1013">
            <v>2802.8</v>
          </cell>
          <cell r="C1013" t="str">
            <v>LIFT SQUARE zidni reflektor, 4 prozora 2°, za E27 100W, aluminij sivi</v>
          </cell>
        </row>
        <row r="1014">
          <cell r="A1014" t="str">
            <v>S.5084.01</v>
          </cell>
          <cell r="B1014">
            <v>4789.4000000000005</v>
          </cell>
          <cell r="C1014" t="str">
            <v>MEGALIFT SQUARE zidni reflektor, 4 prozora 2°, za G12 70W, bijeli</v>
          </cell>
        </row>
        <row r="1015">
          <cell r="A1015" t="str">
            <v>S.5084.14</v>
          </cell>
          <cell r="B1015">
            <v>4789.4000000000005</v>
          </cell>
          <cell r="C1015" t="str">
            <v>MEGALIFT SQUARE zidni reflektor, 4 prozora 2°, za G12 70W, aluminij sivi</v>
          </cell>
        </row>
        <row r="1016">
          <cell r="A1016" t="str">
            <v>S.5091.01</v>
          </cell>
          <cell r="B1016">
            <v>3465</v>
          </cell>
          <cell r="C1016" t="str">
            <v>LIFT SQUARE zidni reflektor, 4 prozora 60°, za G8,5 35W, bijeli</v>
          </cell>
        </row>
        <row r="1017">
          <cell r="A1017" t="str">
            <v>S.5091.14</v>
          </cell>
          <cell r="B1017">
            <v>3465</v>
          </cell>
          <cell r="C1017" t="str">
            <v>LIFT SQUARE zidni reflektor, 4 prozora 60°, za G8,5 35W, aluminij sivi</v>
          </cell>
        </row>
        <row r="1018">
          <cell r="A1018" t="str">
            <v>S.5092.01</v>
          </cell>
          <cell r="B1018">
            <v>2125.2000000000003</v>
          </cell>
          <cell r="C1018" t="str">
            <v>LIFT SQUARE zidni reflektor, 4 prozora 60°, za E27 100W, bijeli</v>
          </cell>
        </row>
        <row r="1019">
          <cell r="A1019" t="str">
            <v>S.5092.14</v>
          </cell>
          <cell r="B1019">
            <v>2125.2000000000003</v>
          </cell>
          <cell r="C1019" t="str">
            <v>LIFT SQUARE zidni reflektor, 4 prozora 60°, za E27 100W, aluminij sivi</v>
          </cell>
        </row>
        <row r="1020">
          <cell r="A1020" t="str">
            <v>S.5093.01</v>
          </cell>
          <cell r="B1020">
            <v>2340.8000000000002</v>
          </cell>
          <cell r="C1020" t="str">
            <v>LIFT SQUARE zidni reflektor, 4 prozora 62°, za TC-D 18W, bijeli</v>
          </cell>
        </row>
        <row r="1021">
          <cell r="A1021" t="str">
            <v>S.5093.14</v>
          </cell>
          <cell r="B1021">
            <v>2340.8000000000002</v>
          </cell>
          <cell r="C1021" t="str">
            <v>LIFT SQUARE zidni reflektor, 4 prozora 62°, za TC-D 18W, aluminij sivi</v>
          </cell>
        </row>
        <row r="1022">
          <cell r="A1022" t="str">
            <v>S.5094.01</v>
          </cell>
          <cell r="B1022">
            <v>3873.1</v>
          </cell>
          <cell r="C1022" t="str">
            <v>MEGALIFT SQUARE zidni reflektor, 4 prozora 60°, za G12 70W, bijeli</v>
          </cell>
        </row>
        <row r="1023">
          <cell r="A1023" t="str">
            <v>S.5094.14</v>
          </cell>
          <cell r="B1023">
            <v>3873.1</v>
          </cell>
          <cell r="C1023" t="str">
            <v>MEGALIFT SQUARE zidni reflektor, 4 prozora 60°, za G12 70W, aluminij sivi</v>
          </cell>
        </row>
        <row r="1024">
          <cell r="A1024" t="str">
            <v>S.5095.01</v>
          </cell>
          <cell r="B1024">
            <v>2879.8</v>
          </cell>
          <cell r="C1024" t="str">
            <v>MEGALIFT SQUARE zidni reflektor, 4 prozora 62°, za TC-T 26W, bijeli</v>
          </cell>
        </row>
        <row r="1025">
          <cell r="A1025" t="str">
            <v>S.5095.14</v>
          </cell>
          <cell r="B1025">
            <v>2879.8</v>
          </cell>
          <cell r="C1025" t="str">
            <v>MEGALIFT SQUARE zidni reflektor, 4 prozora 62°, za TC-T 26W, aluminij sivi</v>
          </cell>
        </row>
        <row r="1026">
          <cell r="A1026" t="str">
            <v>S.5121.19</v>
          </cell>
          <cell r="B1026">
            <v>4227.3</v>
          </cell>
          <cell r="C1026" t="str">
            <v>COMPACT ROUND walk-over semiacid-etched glass 7LED 6650K 8,4W 5°, inox</v>
          </cell>
        </row>
        <row r="1027">
          <cell r="A1027" t="str">
            <v>S.5121W.19</v>
          </cell>
          <cell r="B1027">
            <v>4227.3</v>
          </cell>
          <cell r="C1027" t="str">
            <v>COMPACT ROUND walk-over semiacid-etched glass 7LED 3200K 8,4W 5°, inox</v>
          </cell>
        </row>
        <row r="1028">
          <cell r="A1028" t="str">
            <v>S.5122.19</v>
          </cell>
          <cell r="B1028">
            <v>4227.3</v>
          </cell>
          <cell r="C1028" t="str">
            <v>COMPACT ROUND walk-over semiacid-etched glass 7LED plavi 8,4W 5°, inox</v>
          </cell>
        </row>
        <row r="1029">
          <cell r="A1029" t="str">
            <v>S.5123.19</v>
          </cell>
          <cell r="B1029">
            <v>3834.6</v>
          </cell>
          <cell r="C1029" t="str">
            <v>COMPACT walk-over acid-etched glass G8,5 20W, inox</v>
          </cell>
        </row>
        <row r="1030">
          <cell r="A1030" t="str">
            <v>S.5124.19</v>
          </cell>
          <cell r="B1030">
            <v>2594.9</v>
          </cell>
          <cell r="C1030" t="str">
            <v>COMPACT walk-over acid-etched glass TC-DEL 18W 96°, inox</v>
          </cell>
        </row>
        <row r="1031">
          <cell r="A1031" t="str">
            <v>S.5125.19</v>
          </cell>
          <cell r="B1031">
            <v>3911.6</v>
          </cell>
          <cell r="C1031" t="str">
            <v>COMPACT walk-over semiacid-etched glass G8,5 20W, inox</v>
          </cell>
        </row>
        <row r="1032">
          <cell r="A1032" t="str">
            <v>S.5127.19</v>
          </cell>
          <cell r="B1032">
            <v>3996.3</v>
          </cell>
          <cell r="C1032" t="str">
            <v>COMPACT walk-over semiacid-etched glass G8,5 35W, inox</v>
          </cell>
        </row>
        <row r="1033">
          <cell r="A1033" t="str">
            <v>S.5131.19</v>
          </cell>
          <cell r="B1033">
            <v>6829.9000000000005</v>
          </cell>
          <cell r="C1033" t="str">
            <v>COMPACT ROUND walk-over semiacid-etched glass 16LED 6650K 19,2W 5°, inox</v>
          </cell>
        </row>
        <row r="1034">
          <cell r="A1034" t="str">
            <v>S.5131W.19</v>
          </cell>
          <cell r="B1034">
            <v>6829.9000000000005</v>
          </cell>
          <cell r="C1034" t="str">
            <v>COMPACT ROUND walk-over semiacid-etched glass 16LED 3200K 19,2W 5°, inox</v>
          </cell>
        </row>
        <row r="1035">
          <cell r="A1035" t="str">
            <v>S.5132.19</v>
          </cell>
          <cell r="B1035">
            <v>6829.9000000000005</v>
          </cell>
          <cell r="C1035" t="str">
            <v>COMPACT ROUND walk-over semiacid-etched glass 16LED plavi 19,2W 5°, inox</v>
          </cell>
        </row>
        <row r="1036">
          <cell r="A1036" t="str">
            <v>S.5134.19</v>
          </cell>
          <cell r="B1036">
            <v>3850</v>
          </cell>
          <cell r="C1036" t="str">
            <v>COMPACT walk-over acid-etched glass 2G10 36W 80°, inox</v>
          </cell>
        </row>
        <row r="1037">
          <cell r="A1037" t="str">
            <v>S.5139.19</v>
          </cell>
          <cell r="B1037">
            <v>5097.4000000000005</v>
          </cell>
          <cell r="C1037" t="str">
            <v>COMPACT walk-over acid-etched glass Rx7s 70W, inox</v>
          </cell>
        </row>
        <row r="1038">
          <cell r="A1038" t="str">
            <v>S.5141.19</v>
          </cell>
          <cell r="B1038">
            <v>4489.1000000000004</v>
          </cell>
          <cell r="C1038" t="str">
            <v>COMPACT SQUARE walk-over semiacid-etched glass 7LED 6650K 8,4W 5°, inox</v>
          </cell>
        </row>
        <row r="1039">
          <cell r="A1039" t="str">
            <v>S.5141W.19</v>
          </cell>
          <cell r="B1039">
            <v>4489.1000000000004</v>
          </cell>
          <cell r="C1039" t="str">
            <v>COMPACT SQUARE walk-over semiacid-etched glass 7LED 3200K 8,4W 5°, inox</v>
          </cell>
        </row>
        <row r="1040">
          <cell r="A1040" t="str">
            <v>S.5142.19</v>
          </cell>
          <cell r="B1040">
            <v>4489.1000000000004</v>
          </cell>
          <cell r="C1040" t="str">
            <v>COMPACT SQUARE walk-over semiacid-etched glass 7LED plavi 8,4W 5°, inox</v>
          </cell>
        </row>
        <row r="1041">
          <cell r="A1041" t="str">
            <v>S.5143.19</v>
          </cell>
          <cell r="B1041">
            <v>4104.1000000000004</v>
          </cell>
          <cell r="C1041" t="str">
            <v>COMPACT SQUARE walk-over acid-etched glass G8,5 20W, inox</v>
          </cell>
        </row>
        <row r="1042">
          <cell r="A1042" t="str">
            <v>S.5144.19</v>
          </cell>
          <cell r="B1042">
            <v>2833.6</v>
          </cell>
          <cell r="C1042" t="str">
            <v>COMPACT SQUARE walk-over acid-etched glass TC-DEL 18W 96°, inox</v>
          </cell>
        </row>
        <row r="1043">
          <cell r="A1043" t="str">
            <v>S.5145.19</v>
          </cell>
          <cell r="B1043">
            <v>4181.1000000000004</v>
          </cell>
          <cell r="C1043" t="str">
            <v>COMPACT SQUARE walk-over semiacid-etched glass G8,5 20W, inox</v>
          </cell>
        </row>
        <row r="1044">
          <cell r="A1044" t="str">
            <v>S.5147.19</v>
          </cell>
          <cell r="B1044">
            <v>4258.1000000000004</v>
          </cell>
          <cell r="C1044" t="str">
            <v>COMPACT SQUARE walk-over semiacid-etched glass G8,5 35W, inox</v>
          </cell>
        </row>
        <row r="1045">
          <cell r="A1045" t="str">
            <v>S.5151.19</v>
          </cell>
          <cell r="B1045">
            <v>7261.1</v>
          </cell>
          <cell r="C1045" t="str">
            <v>COMPACT SQUARE walk-over semiacid-etched glass 16LED 6650K 19,2W 5°, inox</v>
          </cell>
        </row>
        <row r="1046">
          <cell r="A1046" t="str">
            <v>S.5151W.19</v>
          </cell>
          <cell r="B1046">
            <v>7261.1</v>
          </cell>
          <cell r="C1046" t="str">
            <v>COMPACT SQUARE walk-over semiacid-etched glass 16LED 3200K 19,2W 5°, inox</v>
          </cell>
        </row>
        <row r="1047">
          <cell r="A1047" t="str">
            <v>S.5152.19</v>
          </cell>
          <cell r="B1047">
            <v>7261.1</v>
          </cell>
          <cell r="C1047" t="str">
            <v>COMPACT SQUARE walk-over semiacid-etched glass 16LED plavi 19,2W 5°, inox</v>
          </cell>
        </row>
        <row r="1048">
          <cell r="A1048" t="str">
            <v>S.5154.19</v>
          </cell>
          <cell r="B1048">
            <v>4327.4000000000005</v>
          </cell>
          <cell r="C1048" t="str">
            <v>COMPACT SQUARE walk-over acid-etched glass 2G10 36W 80°, inox</v>
          </cell>
        </row>
        <row r="1049">
          <cell r="A1049" t="str">
            <v>S.5159.19</v>
          </cell>
          <cell r="B1049">
            <v>5528.6</v>
          </cell>
          <cell r="C1049" t="str">
            <v>COMPACT SQUARE walk-over semiacid-etched glass Rx7s 70W, inox</v>
          </cell>
        </row>
        <row r="1050">
          <cell r="A1050" t="str">
            <v>S.5180.19</v>
          </cell>
          <cell r="B1050">
            <v>2818.2000000000003</v>
          </cell>
          <cell r="C1050" t="str">
            <v>COMPACT ROUND walk-over acid-etched glass RGB LED 9W 90°, inox</v>
          </cell>
        </row>
        <row r="1051">
          <cell r="A1051" t="str">
            <v>S.5181.19</v>
          </cell>
          <cell r="B1051">
            <v>2371.6</v>
          </cell>
          <cell r="C1051" t="str">
            <v>COMPACT ROUND walk-over acid-etched glass 4LED 6650K 8W 90°, inox</v>
          </cell>
        </row>
        <row r="1052">
          <cell r="A1052" t="str">
            <v>S.5181W.19</v>
          </cell>
          <cell r="B1052">
            <v>2371.6</v>
          </cell>
          <cell r="C1052" t="str">
            <v>COMPACT ROUND walk-over acid-etched glass 4LED 3200K 8W 90°, inox</v>
          </cell>
        </row>
        <row r="1053">
          <cell r="A1053" t="str">
            <v>S.5183.19</v>
          </cell>
          <cell r="B1053">
            <v>2371.6</v>
          </cell>
          <cell r="C1053" t="str">
            <v>COMPACT ROUND walk-over acid-etched glass 4LED plavi 8W 90°, inox</v>
          </cell>
        </row>
        <row r="1054">
          <cell r="A1054" t="str">
            <v>S.5185.19</v>
          </cell>
          <cell r="B1054">
            <v>2849</v>
          </cell>
          <cell r="C1054" t="str">
            <v>COMPACT ROUND walk-over acid-etched glass 4LED 6650K 4,8W 5°, inox</v>
          </cell>
        </row>
        <row r="1055">
          <cell r="A1055" t="str">
            <v>S.5185W.19</v>
          </cell>
          <cell r="B1055">
            <v>2849</v>
          </cell>
          <cell r="C1055" t="str">
            <v>COMPACT ROUND walk-over acid-etched glass 4LED 3200K 4,8W 5°, inox</v>
          </cell>
        </row>
        <row r="1056">
          <cell r="A1056" t="str">
            <v>S.5187.19</v>
          </cell>
          <cell r="B1056">
            <v>2849</v>
          </cell>
          <cell r="C1056" t="str">
            <v>COMPACT ROUND walk-over acid-etched glass 4LED plavi 4,8W 5°, inox</v>
          </cell>
        </row>
        <row r="1057">
          <cell r="A1057" t="str">
            <v>S.5189.19</v>
          </cell>
          <cell r="B1057">
            <v>1771</v>
          </cell>
          <cell r="C1057" t="str">
            <v>COMPACT ROUND walk-over acid-etched glass TC-DEL 10W 88°, inox</v>
          </cell>
        </row>
        <row r="1058">
          <cell r="A1058" t="str">
            <v>S.5190.19</v>
          </cell>
          <cell r="B1058">
            <v>2933.7000000000003</v>
          </cell>
          <cell r="C1058" t="str">
            <v>COMPACT SQUARE walk-over acid-etched glass RGB LED 9W 90°, inox</v>
          </cell>
        </row>
        <row r="1059">
          <cell r="A1059" t="str">
            <v>S.5191.19</v>
          </cell>
          <cell r="B1059">
            <v>2487.1</v>
          </cell>
          <cell r="C1059" t="str">
            <v>COMPACT SQUARE walk-over acid-etched glass 4LED 6650K 8W 90°, inox</v>
          </cell>
        </row>
        <row r="1060">
          <cell r="A1060" t="str">
            <v>S.5191W.19</v>
          </cell>
          <cell r="B1060">
            <v>2487.1</v>
          </cell>
          <cell r="C1060" t="str">
            <v>COMPACT SQUARE walk-over acid-etched glass 4LED 3200K 8W 90°, inox</v>
          </cell>
        </row>
        <row r="1061">
          <cell r="A1061" t="str">
            <v>S.5193.19</v>
          </cell>
          <cell r="B1061">
            <v>2487.1</v>
          </cell>
          <cell r="C1061" t="str">
            <v>COMPACT SQUARE walk-over acid-etched glass 4LED plavi 8W 90°, inox</v>
          </cell>
        </row>
        <row r="1062">
          <cell r="A1062" t="str">
            <v>S.5195.19</v>
          </cell>
          <cell r="B1062">
            <v>2964.5</v>
          </cell>
          <cell r="C1062" t="str">
            <v>COMPACT SQUARE walk-over semiacid-etched glass 4LED 6650K 4,8W 5°, inox</v>
          </cell>
        </row>
        <row r="1063">
          <cell r="A1063" t="str">
            <v>S.5195W.19</v>
          </cell>
          <cell r="B1063">
            <v>2964.5</v>
          </cell>
          <cell r="C1063" t="str">
            <v>COMPACT SQUARE walk-over semiacid-etched glass 4LED 3200K 4,8W 5°, inox</v>
          </cell>
        </row>
        <row r="1064">
          <cell r="A1064" t="str">
            <v>S.5197.19</v>
          </cell>
          <cell r="B1064">
            <v>2964.5</v>
          </cell>
          <cell r="C1064" t="str">
            <v>COMPACT SQUARE walk-over semiacid-etched glass 4LED plavi 4,8W 5°, inox</v>
          </cell>
        </row>
        <row r="1065">
          <cell r="A1065" t="str">
            <v>S.5199.19</v>
          </cell>
          <cell r="B1065">
            <v>1886.5</v>
          </cell>
          <cell r="C1065" t="str">
            <v>COMPACT SQUARE walk-over acid-etched glass TC-DEL 10W 88°, inox</v>
          </cell>
        </row>
        <row r="1066">
          <cell r="A1066" t="str">
            <v>S.5200.14</v>
          </cell>
          <cell r="B1066">
            <v>238.70000000000002</v>
          </cell>
          <cell r="C1066" t="str">
            <v>MINIREEF baza sa temeljnim vijcima, aluminij siva</v>
          </cell>
        </row>
        <row r="1067">
          <cell r="A1067" t="str">
            <v>S.5201.14</v>
          </cell>
          <cell r="B1067">
            <v>3172.4</v>
          </cell>
          <cell r="C1067" t="str">
            <v>MINIREEF nadgradna svjetiljka s 12 prozora, za G8,5 20W, aluminij siva</v>
          </cell>
        </row>
        <row r="1068">
          <cell r="A1068" t="str">
            <v>S.5202.14</v>
          </cell>
          <cell r="B1068">
            <v>2032.8</v>
          </cell>
          <cell r="C1068" t="str">
            <v>MINIREEF nadgradna svjetiljka s 12 prozora, za TC-T 18W, aluminij siva</v>
          </cell>
        </row>
        <row r="1069">
          <cell r="A1069" t="str">
            <v>S.5203.14</v>
          </cell>
          <cell r="B1069">
            <v>300.3</v>
          </cell>
          <cell r="C1069" t="str">
            <v>REEF baza sa temeljnim vijcima, aluminij siva</v>
          </cell>
        </row>
        <row r="1070">
          <cell r="A1070" t="str">
            <v>S.5206.14</v>
          </cell>
          <cell r="B1070">
            <v>3873.1</v>
          </cell>
          <cell r="C1070" t="str">
            <v>REEF nadgradna svjetiljka s 12 prozora, za G12 35W, aluminij siva</v>
          </cell>
        </row>
        <row r="1071">
          <cell r="A1071" t="str">
            <v>S.5208.14</v>
          </cell>
          <cell r="B1071">
            <v>3957.8</v>
          </cell>
          <cell r="C1071" t="str">
            <v>REEF nadgradna svjetiljka s 12 prozora, za G12 70W, aluminij siva</v>
          </cell>
        </row>
        <row r="1072">
          <cell r="A1072" t="str">
            <v>S.5209.14</v>
          </cell>
          <cell r="B1072">
            <v>2864.4</v>
          </cell>
          <cell r="C1072" t="str">
            <v>REEF nadgradna svjetiljka s 12 prozora, za TC-T 26W, aluminij siva</v>
          </cell>
        </row>
        <row r="1073">
          <cell r="A1073" t="str">
            <v>S.5211.14</v>
          </cell>
          <cell r="B1073">
            <v>3095.4</v>
          </cell>
          <cell r="C1073" t="str">
            <v>MINIREEF nadgradna svjetiljka 360°, za G8,5 20W, aluminij siva</v>
          </cell>
        </row>
        <row r="1074">
          <cell r="A1074" t="str">
            <v>S.5212.14</v>
          </cell>
          <cell r="B1074">
            <v>1955.8</v>
          </cell>
          <cell r="C1074" t="str">
            <v>MINIREEF nadgradna svjetiljka 360°, za TC-T 18W, aluminij siva</v>
          </cell>
        </row>
        <row r="1075">
          <cell r="A1075" t="str">
            <v>S.5214.14</v>
          </cell>
          <cell r="B1075">
            <v>3172.4</v>
          </cell>
          <cell r="C1075" t="str">
            <v>MINIREEF nadgradna svjetiljka sa griljama 360°, za G8,5 20W, aluminij siva</v>
          </cell>
        </row>
        <row r="1076">
          <cell r="A1076" t="str">
            <v>S.5215.14</v>
          </cell>
          <cell r="B1076">
            <v>2032.8</v>
          </cell>
          <cell r="C1076" t="str">
            <v>MINIREEF nadgradna svjetiljka sa griljama 360°, za TC-T 18W, aluminij siva</v>
          </cell>
        </row>
        <row r="1077">
          <cell r="A1077" t="str">
            <v>S.5216.14</v>
          </cell>
          <cell r="B1077">
            <v>3680.6</v>
          </cell>
          <cell r="C1077" t="str">
            <v>REEF nadgradna svjetiljka 360°, za G12 35W, aluminij siva</v>
          </cell>
        </row>
        <row r="1078">
          <cell r="A1078" t="str">
            <v>S.5218.14</v>
          </cell>
          <cell r="B1078">
            <v>3765.3</v>
          </cell>
          <cell r="C1078" t="str">
            <v>REEF nadgradna svjetiljka 360°, za G12 70W, aluminij siva</v>
          </cell>
        </row>
        <row r="1079">
          <cell r="A1079" t="str">
            <v>S.5219.14</v>
          </cell>
          <cell r="B1079">
            <v>2671.9</v>
          </cell>
          <cell r="C1079" t="str">
            <v>REEF nadgradna svjetiljka 360°, za TC-T 26W, aluminij siva</v>
          </cell>
        </row>
        <row r="1080">
          <cell r="A1080" t="str">
            <v>S.5221.14</v>
          </cell>
          <cell r="B1080">
            <v>3095.4</v>
          </cell>
          <cell r="C1080" t="str">
            <v>MINIREEF nadgradna svjetiljka 2x90°, za G8,5 20W, aluminij siva</v>
          </cell>
        </row>
        <row r="1081">
          <cell r="A1081" t="str">
            <v>S.5222.14</v>
          </cell>
          <cell r="B1081">
            <v>1955.8</v>
          </cell>
          <cell r="C1081" t="str">
            <v>MINIREEF nadgradna svjetiljka 2x90°, za TC-T 18W, aluminij siva</v>
          </cell>
        </row>
        <row r="1082">
          <cell r="A1082" t="str">
            <v>S.5224.14</v>
          </cell>
          <cell r="B1082">
            <v>4104.1000000000004</v>
          </cell>
          <cell r="C1082" t="str">
            <v>MINIREEF BOLLARD stupić sa griljama, h=550mm, za G8,5 20W, aluminij sivi</v>
          </cell>
        </row>
        <row r="1083">
          <cell r="A1083" t="str">
            <v>S.5225.14</v>
          </cell>
          <cell r="B1083">
            <v>2964.5</v>
          </cell>
          <cell r="C1083" t="str">
            <v>MINIREEF BOLLARD stupić sa griljama, h=550mm, za TC-T 18W, aluminij sivi</v>
          </cell>
        </row>
        <row r="1084">
          <cell r="A1084" t="str">
            <v>S.5226.14</v>
          </cell>
          <cell r="B1084">
            <v>3680.6</v>
          </cell>
          <cell r="C1084" t="str">
            <v>REEF nadgradna svjetiljka 2x90°, za G12 35W, aluminij siva</v>
          </cell>
        </row>
        <row r="1085">
          <cell r="A1085" t="str">
            <v>S.5228.14</v>
          </cell>
          <cell r="B1085">
            <v>3765.3</v>
          </cell>
          <cell r="C1085" t="str">
            <v>REEF nadgradna svjetiljka 2x90°, za G12 70W, aluminij siva</v>
          </cell>
        </row>
        <row r="1086">
          <cell r="A1086" t="str">
            <v>S.5229.14</v>
          </cell>
          <cell r="B1086">
            <v>2671.9</v>
          </cell>
          <cell r="C1086" t="str">
            <v>REEF nadgradna svjetiljka 2x90°, za TC-T 26W, aluminij siva</v>
          </cell>
        </row>
        <row r="1087">
          <cell r="A1087" t="str">
            <v>S.5231.14</v>
          </cell>
          <cell r="B1087">
            <v>3095.4</v>
          </cell>
          <cell r="C1087" t="str">
            <v>MINIREEF nadgradna svjetiljka 180°, za G8,5 20W, aluminij siva</v>
          </cell>
        </row>
        <row r="1088">
          <cell r="A1088" t="str">
            <v>S.5232.14</v>
          </cell>
          <cell r="B1088">
            <v>1955.8</v>
          </cell>
          <cell r="C1088" t="str">
            <v>MINIREEF nadgradna svjetiljka 180°, za TC-T 18W, aluminij siva</v>
          </cell>
        </row>
        <row r="1089">
          <cell r="A1089" t="str">
            <v>S.5236.14</v>
          </cell>
          <cell r="B1089">
            <v>3680.6</v>
          </cell>
          <cell r="C1089" t="str">
            <v>REEF nadgradna svjetiljka 180°, za G12 35W, aluminij siva</v>
          </cell>
        </row>
        <row r="1090">
          <cell r="A1090" t="str">
            <v>S.5238.14</v>
          </cell>
          <cell r="B1090">
            <v>3765.3</v>
          </cell>
          <cell r="C1090" t="str">
            <v>REEF nadgradna svjetiljka 180°, za G12 70W, aluminij siva</v>
          </cell>
        </row>
        <row r="1091">
          <cell r="A1091" t="str">
            <v>S.5239.14</v>
          </cell>
          <cell r="B1091">
            <v>2671.9</v>
          </cell>
          <cell r="C1091" t="str">
            <v>REEF nadgradna svjetiljka 180°, za TC-T 26W, aluminij siva</v>
          </cell>
        </row>
        <row r="1092">
          <cell r="A1092" t="str">
            <v>S.5241.14</v>
          </cell>
          <cell r="B1092">
            <v>4027.1</v>
          </cell>
          <cell r="C1092" t="str">
            <v>MINIREEF BOLLARD stupić 360°, h=550mm, za G8,5 20W, aluminij sivi</v>
          </cell>
        </row>
        <row r="1093">
          <cell r="A1093" t="str">
            <v>S.5242.14</v>
          </cell>
          <cell r="B1093">
            <v>2879.8</v>
          </cell>
          <cell r="C1093" t="str">
            <v>MINIREEF BOLLARD stupić 360°, h=550mm, za TC-T 18W, aluminij sivi</v>
          </cell>
        </row>
        <row r="1094">
          <cell r="A1094" t="str">
            <v>S.5248.14</v>
          </cell>
          <cell r="B1094">
            <v>5166.7</v>
          </cell>
          <cell r="C1094" t="str">
            <v>REEF BOLLARD stupić 360°, h=675mm, za G12 70W, aluminij sivi</v>
          </cell>
        </row>
        <row r="1095">
          <cell r="A1095" t="str">
            <v>S.5249.14</v>
          </cell>
          <cell r="B1095">
            <v>4073.3</v>
          </cell>
          <cell r="C1095" t="str">
            <v>REEF BOLLARD stupić 360°, h=675mm, za TC-T 26W, aluminij sivi</v>
          </cell>
        </row>
        <row r="1096">
          <cell r="A1096" t="str">
            <v>S.5251.14</v>
          </cell>
          <cell r="B1096">
            <v>4027.1</v>
          </cell>
          <cell r="C1096" t="str">
            <v>MINIREEF BOLLARD stupić 2x90°, h=550mm, za G8,5 20W, aluminij sivi</v>
          </cell>
        </row>
        <row r="1097">
          <cell r="A1097" t="str">
            <v>S.5252.14</v>
          </cell>
          <cell r="B1097">
            <v>2879.8</v>
          </cell>
          <cell r="C1097" t="str">
            <v>MINIREEF BOLLARD stupić 2x90°, h=550mm, za TC-T 18W, aluminij sivi</v>
          </cell>
        </row>
        <row r="1098">
          <cell r="A1098" t="str">
            <v>S.5258.14</v>
          </cell>
          <cell r="B1098">
            <v>5166.7</v>
          </cell>
          <cell r="C1098" t="str">
            <v>REEF BOLLARD stupić 2x90°, h=675mm, za G12 70W, aluminij sivi</v>
          </cell>
        </row>
        <row r="1099">
          <cell r="A1099" t="str">
            <v>S.5259.14</v>
          </cell>
          <cell r="B1099">
            <v>4073.3</v>
          </cell>
          <cell r="C1099" t="str">
            <v>REEF BOLLARD stupić 2x90°, h=675mm, za TC-T 26W, aluminij sivi</v>
          </cell>
        </row>
        <row r="1100">
          <cell r="A1100" t="str">
            <v>S.5261.14</v>
          </cell>
          <cell r="B1100">
            <v>4027.1</v>
          </cell>
          <cell r="C1100" t="str">
            <v>MINIREEF BOLLARD stupić 180°, h=550mm, za G8,5 20W, aluminij sivi</v>
          </cell>
        </row>
        <row r="1101">
          <cell r="A1101" t="str">
            <v>S.5262.14</v>
          </cell>
          <cell r="B1101">
            <v>2879.8</v>
          </cell>
          <cell r="C1101" t="str">
            <v>MINIREEF BOLLARD stupić 180°, h=550mm, za TC-T 18W, aluminij sivi</v>
          </cell>
        </row>
        <row r="1102">
          <cell r="A1102" t="str">
            <v>S.5268.14</v>
          </cell>
          <cell r="B1102">
            <v>5166.7</v>
          </cell>
          <cell r="C1102" t="str">
            <v>REEF BOLLARD stupić 180°, h=675mm, za G12 70W, aluminij sivi</v>
          </cell>
        </row>
        <row r="1103">
          <cell r="A1103" t="str">
            <v>S.5269.14</v>
          </cell>
          <cell r="B1103">
            <v>4073.3</v>
          </cell>
          <cell r="C1103" t="str">
            <v>REEF BOLLARD stupić 180°, h=675mm, za TC-T 26W, aluminij sivi</v>
          </cell>
        </row>
        <row r="1104">
          <cell r="A1104" t="str">
            <v>S.5271.14</v>
          </cell>
          <cell r="B1104">
            <v>4104.1000000000004</v>
          </cell>
          <cell r="C1104" t="str">
            <v>MINIREEF BOLLARD stupić s 12 prozora, h=550mm, za G8,5 20W, aluminij sivi</v>
          </cell>
        </row>
        <row r="1105">
          <cell r="A1105" t="str">
            <v>S.5272.14</v>
          </cell>
          <cell r="B1105">
            <v>2964.5</v>
          </cell>
          <cell r="C1105" t="str">
            <v>MINIREEF BOLLARD stupić s 12 prozora, h=550mm, za TC-T 18W, aluminij sivi</v>
          </cell>
        </row>
        <row r="1106">
          <cell r="A1106" t="str">
            <v>S.5273.14</v>
          </cell>
          <cell r="B1106">
            <v>3873.1</v>
          </cell>
          <cell r="C1106" t="str">
            <v>REEF nadgradna svjetiljka s griljama, 4 prozora, za G12 35W, aluminij siva</v>
          </cell>
        </row>
        <row r="1107">
          <cell r="A1107" t="str">
            <v>S.5274.14</v>
          </cell>
          <cell r="B1107">
            <v>3957.8</v>
          </cell>
          <cell r="C1107" t="str">
            <v>REEF nadgradna svjetiljka s griljama, 4 prozora, za G12 70W, aluminij siva</v>
          </cell>
        </row>
        <row r="1108">
          <cell r="A1108" t="str">
            <v>S.5275.14</v>
          </cell>
          <cell r="B1108">
            <v>2864.4</v>
          </cell>
          <cell r="C1108" t="str">
            <v>REEF nadgradna svjetiljka s griljama, 4 prozora, za TC-T 26W, aluminij siva</v>
          </cell>
        </row>
        <row r="1109">
          <cell r="A1109" t="str">
            <v>S.5278.14</v>
          </cell>
          <cell r="B1109">
            <v>8554.7000000000007</v>
          </cell>
          <cell r="C1109" t="str">
            <v>REEF MUSICAL BOLLARD stupić sa zvučnikom 360°, h=675mm, G12 70W, aluminij sivi</v>
          </cell>
        </row>
        <row r="1110">
          <cell r="A1110" t="str">
            <v>S.5279.14</v>
          </cell>
          <cell r="B1110">
            <v>7453.6</v>
          </cell>
          <cell r="C1110" t="str">
            <v>REEF MUSICAL BOLLARD stupić sa zvučnikom 360°, h=675mm, TC-T 26W, aluminij sivi</v>
          </cell>
        </row>
        <row r="1111">
          <cell r="A1111" t="str">
            <v>S.5282.14</v>
          </cell>
          <cell r="B1111">
            <v>5359.2</v>
          </cell>
          <cell r="C1111" t="str">
            <v>REEF BOLLARD stupić 12 prozora, h=675mm, za G12 70W, aluminij sivi</v>
          </cell>
        </row>
        <row r="1112">
          <cell r="A1112" t="str">
            <v>S.5283.14</v>
          </cell>
          <cell r="B1112">
            <v>4273.5</v>
          </cell>
          <cell r="C1112" t="str">
            <v>REEF BOLLARD stupić 12 prozora, h=675mm, za TC-T 26W, aluminij sivi</v>
          </cell>
        </row>
        <row r="1113">
          <cell r="A1113" t="str">
            <v>S.5292.14</v>
          </cell>
          <cell r="B1113">
            <v>5359.2</v>
          </cell>
          <cell r="C1113" t="str">
            <v>REEF BOLLARD stupić sa griljama 4 prozora, h=675mm, za G12 70W, aluminij sivi</v>
          </cell>
        </row>
        <row r="1114">
          <cell r="A1114" t="str">
            <v>S.5293.14</v>
          </cell>
          <cell r="B1114">
            <v>4273.5</v>
          </cell>
          <cell r="C1114" t="str">
            <v>REEF BOLLARD stupić sa griljama 4 prozora, h=675mm, za TC-T 26W, aluminij sivi</v>
          </cell>
        </row>
        <row r="1115">
          <cell r="A1115" t="str">
            <v>S.5300.14</v>
          </cell>
          <cell r="B1115">
            <v>2040.5</v>
          </cell>
          <cell r="C1115" t="str">
            <v>MICROREEF nadgradna svjetiljka s 8 prozora, 4LED 6100K 10W, aluminij siva</v>
          </cell>
        </row>
        <row r="1116">
          <cell r="A1116" t="str">
            <v>S.5300W.14</v>
          </cell>
          <cell r="B1116">
            <v>2040.5</v>
          </cell>
          <cell r="C1116" t="str">
            <v>MICROREEF nadgradna svjetiljka s 8 prozora, 4LED 3000K 10W, aluminij siva</v>
          </cell>
        </row>
        <row r="1117">
          <cell r="A1117" t="str">
            <v>S.5301.14</v>
          </cell>
          <cell r="B1117">
            <v>192.5</v>
          </cell>
          <cell r="C1117" t="str">
            <v>MICROREEF baza sa temeljnim vijcima, aluminij siva</v>
          </cell>
        </row>
        <row r="1118">
          <cell r="A1118" t="str">
            <v>S.5302.14</v>
          </cell>
          <cell r="B1118">
            <v>2040.5</v>
          </cell>
          <cell r="C1118" t="str">
            <v>MICROREEF nadgradna svjetiljka s 8 prozora, 4LED plavi 10W, aluminij siva</v>
          </cell>
        </row>
        <row r="1119">
          <cell r="A1119" t="str">
            <v>S.5303.14</v>
          </cell>
          <cell r="B1119">
            <v>2117.5</v>
          </cell>
          <cell r="C1119" t="str">
            <v>MICROREEF nadgradna svjetiljka s 8 prozora, RGB LED 8W 24V PWM, aluminij siva</v>
          </cell>
        </row>
        <row r="1120">
          <cell r="A1120" t="str">
            <v>S.5310.14</v>
          </cell>
          <cell r="B1120">
            <v>261.8</v>
          </cell>
          <cell r="C1120" t="str">
            <v>CUBIKS baza s temeljnim vijcima, aluminij siva</v>
          </cell>
        </row>
        <row r="1121">
          <cell r="A1121" t="str">
            <v>S.5310.24</v>
          </cell>
          <cell r="B1121">
            <v>261.8</v>
          </cell>
          <cell r="C1121" t="str">
            <v>CUBIKS baza s temeljnim vijcima, antracit siva</v>
          </cell>
        </row>
        <row r="1122">
          <cell r="A1122" t="str">
            <v>S.5311.14</v>
          </cell>
          <cell r="B1122">
            <v>1978.9</v>
          </cell>
          <cell r="C1122" t="str">
            <v>MICROREEF nadgradna svjetiljka 360°, 4LED 6100K 10W, aluminij siva</v>
          </cell>
        </row>
        <row r="1123">
          <cell r="A1123" t="str">
            <v>S.5311W.14</v>
          </cell>
          <cell r="B1123">
            <v>1978.9</v>
          </cell>
          <cell r="C1123" t="str">
            <v>MICROREEF nadgradna svjetiljka 360°, 4LED 3000K 10W, aluminij siva</v>
          </cell>
        </row>
        <row r="1124">
          <cell r="A1124" t="str">
            <v>S.5312.14</v>
          </cell>
          <cell r="B1124">
            <v>1978.9</v>
          </cell>
          <cell r="C1124" t="str">
            <v>MICROREEF nadgradna svjetiljka 360°, 4LED plavi 10W, aluminij siva</v>
          </cell>
        </row>
        <row r="1125">
          <cell r="A1125" t="str">
            <v>S.5313.14</v>
          </cell>
          <cell r="B1125">
            <v>2055.9</v>
          </cell>
          <cell r="C1125" t="str">
            <v>MICROREEF nadgradna svjetiljka 360°, RGB LED 8W 24V PWM, aluminij siva</v>
          </cell>
        </row>
        <row r="1126">
          <cell r="A1126" t="str">
            <v>S.5320.14</v>
          </cell>
          <cell r="B1126">
            <v>1978.9</v>
          </cell>
          <cell r="C1126" t="str">
            <v>MICROREEF nadgradna svjetiljka 2x90°, 4LED 6100K 10W, aluminij siva</v>
          </cell>
        </row>
        <row r="1127">
          <cell r="A1127" t="str">
            <v>S.5320W.14</v>
          </cell>
          <cell r="B1127">
            <v>1978.9</v>
          </cell>
          <cell r="C1127" t="str">
            <v>MICROREEF nadgradna svjetiljka 2x90°, 4LED 3000K 10W, aluminij siva</v>
          </cell>
        </row>
        <row r="1128">
          <cell r="A1128" t="str">
            <v>S.5322.14</v>
          </cell>
          <cell r="B1128">
            <v>1978.9</v>
          </cell>
          <cell r="C1128" t="str">
            <v>MICROREEF nadgradna svjetiljka 2x90°, 4LED plavi 10W, aluminij siva</v>
          </cell>
        </row>
        <row r="1129">
          <cell r="A1129" t="str">
            <v>S.5323.14</v>
          </cell>
          <cell r="B1129">
            <v>2055.9</v>
          </cell>
          <cell r="C1129" t="str">
            <v>MICROREEF nadgradna svjetiljka 2x90°, RGB LED 8W 24V PWM, aluminij siva</v>
          </cell>
        </row>
        <row r="1130">
          <cell r="A1130" t="str">
            <v>S.5330.14</v>
          </cell>
          <cell r="B1130">
            <v>1978.9</v>
          </cell>
          <cell r="C1130" t="str">
            <v>MICROREEF nadgradna svjetiljka 180°, 4LED 6100K 10W, aluminij siva</v>
          </cell>
        </row>
        <row r="1131">
          <cell r="A1131" t="str">
            <v>S.5330W.14</v>
          </cell>
          <cell r="B1131">
            <v>1978.9</v>
          </cell>
          <cell r="C1131" t="str">
            <v>MICROREEF nadgradna svjetiljka 180°, 4LED 3000K 10W, aluminij siva</v>
          </cell>
        </row>
        <row r="1132">
          <cell r="A1132" t="str">
            <v>S.5331.14</v>
          </cell>
          <cell r="B1132">
            <v>3903.9</v>
          </cell>
          <cell r="C1132" t="str">
            <v>CUBIKS stupić 4 prozora 80°, h=35cm, za G8,5 35W, aluminij sivi</v>
          </cell>
        </row>
        <row r="1133">
          <cell r="A1133" t="str">
            <v>S.5331.24</v>
          </cell>
          <cell r="B1133">
            <v>3903.9</v>
          </cell>
          <cell r="C1133" t="str">
            <v>CUBIKS stupić 4 prozora 80°, h=35cm, za G8,5 35W, antracit sivi</v>
          </cell>
        </row>
        <row r="1134">
          <cell r="A1134" t="str">
            <v>S.5332.14</v>
          </cell>
          <cell r="B1134">
            <v>1978.9</v>
          </cell>
          <cell r="C1134" t="str">
            <v>MICROREEF nadgradna svjetiljka 180°, 4LED plavi 10W, aluminij siva</v>
          </cell>
        </row>
        <row r="1135">
          <cell r="A1135" t="str">
            <v>S.5333.14</v>
          </cell>
          <cell r="B1135">
            <v>2055.9</v>
          </cell>
          <cell r="C1135" t="str">
            <v>MICROREEF nadgradna svjetiljka 180°, RGB LED 8W 24V PWM, aluminij siva</v>
          </cell>
        </row>
        <row r="1136">
          <cell r="A1136" t="str">
            <v>S.5335.14</v>
          </cell>
          <cell r="B1136">
            <v>3041.5</v>
          </cell>
          <cell r="C1136" t="str">
            <v>CUBIKS stupić 4 prozora, puno staklo, h=35 cm, za TC-T 18W, aluminij sivi</v>
          </cell>
        </row>
        <row r="1137">
          <cell r="A1137" t="str">
            <v>S.5335.24</v>
          </cell>
          <cell r="B1137">
            <v>3041.5</v>
          </cell>
          <cell r="C1137" t="str">
            <v>CUBIKS stupić 4 prozora, puno staklo, h=35 cm, za TC-T 18W, antracit sivi</v>
          </cell>
        </row>
        <row r="1138">
          <cell r="A1138" t="str">
            <v>S.5336.14</v>
          </cell>
          <cell r="B1138">
            <v>4381.3</v>
          </cell>
          <cell r="C1138" t="str">
            <v>CUBIKS stupić 4 prozora 80°, h=80 cm, za G8,5 35W, aluminij sivi</v>
          </cell>
        </row>
        <row r="1139">
          <cell r="A1139" t="str">
            <v>S.5336.24</v>
          </cell>
          <cell r="B1139">
            <v>4381.3</v>
          </cell>
          <cell r="C1139" t="str">
            <v>CUBIKS stupić 4 prozora 80°, h=80 cm, za G8,5 35W, antracit sivi</v>
          </cell>
        </row>
        <row r="1140">
          <cell r="A1140" t="str">
            <v>S.5350.14</v>
          </cell>
          <cell r="B1140">
            <v>300.3</v>
          </cell>
          <cell r="C1140" t="str">
            <v>MEGACUBIKS baza s temeljnim vijcima, aluminij siva</v>
          </cell>
        </row>
        <row r="1141">
          <cell r="A1141" t="str">
            <v>S.5350.24</v>
          </cell>
          <cell r="B1141">
            <v>300.3</v>
          </cell>
          <cell r="C1141" t="str">
            <v>MEGACUBIKS baza s temeljnim vijcima, antracit siva</v>
          </cell>
        </row>
        <row r="1142">
          <cell r="A1142" t="str">
            <v>S.5370.14</v>
          </cell>
          <cell r="B1142">
            <v>2040.5</v>
          </cell>
          <cell r="C1142" t="str">
            <v>MICROREEF nadgradna svjetiljka s griljama, 4LED 6100K 10W, aluminij siva</v>
          </cell>
        </row>
        <row r="1143">
          <cell r="A1143" t="str">
            <v>S.5370W.14</v>
          </cell>
          <cell r="B1143">
            <v>2040.5</v>
          </cell>
          <cell r="C1143" t="str">
            <v>MICROREEF nadgradna svjetiljka s griljama, 4LED 3000K 10W, aluminij siva</v>
          </cell>
        </row>
        <row r="1144">
          <cell r="A1144" t="str">
            <v>S.5371.14</v>
          </cell>
          <cell r="B1144">
            <v>4681.6000000000004</v>
          </cell>
          <cell r="C1144" t="str">
            <v>MEGACUBIKS stupić 4 prozora, h=45cm, za G12 70W, aluminij sivi</v>
          </cell>
        </row>
        <row r="1145">
          <cell r="A1145" t="str">
            <v>S.5371.24</v>
          </cell>
          <cell r="B1145">
            <v>4681.6000000000004</v>
          </cell>
          <cell r="C1145" t="str">
            <v>MEGACUBIKS stupić 4 prozora, h=45cm, za G12 70W, antracit sivi</v>
          </cell>
        </row>
        <row r="1146">
          <cell r="A1146" t="str">
            <v>S.5372.14</v>
          </cell>
          <cell r="B1146">
            <v>2040.5</v>
          </cell>
          <cell r="C1146" t="str">
            <v>MICROREEF nadgradna svjetiljka s griljama, 4LED plavi 10W, aluminij siva</v>
          </cell>
        </row>
        <row r="1147">
          <cell r="A1147" t="str">
            <v>S.5373.14</v>
          </cell>
          <cell r="B1147">
            <v>2117.5</v>
          </cell>
          <cell r="C1147" t="str">
            <v>MICROREEF nadgradna svjetiljka s griljama,RGB LED 8W 24V PWM, aluminij siva</v>
          </cell>
        </row>
        <row r="1148">
          <cell r="A1148" t="str">
            <v>S.5375.14</v>
          </cell>
          <cell r="B1148">
            <v>3826.9</v>
          </cell>
          <cell r="C1148" t="str">
            <v>MEGACUBIKS stupić 4 prozora, puno staklo, h=45cm, za TC-T 26W, aluminij sivi</v>
          </cell>
        </row>
        <row r="1149">
          <cell r="A1149" t="str">
            <v>S.5375.24</v>
          </cell>
          <cell r="B1149">
            <v>3826.9</v>
          </cell>
          <cell r="C1149" t="str">
            <v>MEGACUBIKS stupić 4 prozora, puno staklo, h=45cm, za TC-T 26W, antracit sivi</v>
          </cell>
        </row>
        <row r="1150">
          <cell r="A1150" t="str">
            <v>S.5376.14</v>
          </cell>
          <cell r="B1150">
            <v>5651.8</v>
          </cell>
          <cell r="C1150" t="str">
            <v>MEGACUBIKS stupić 4 prozora, h=95cm, za G12 70W, aluminij sivi</v>
          </cell>
        </row>
        <row r="1151">
          <cell r="A1151" t="str">
            <v>S.5376.24</v>
          </cell>
          <cell r="B1151">
            <v>5651.8</v>
          </cell>
          <cell r="C1151" t="str">
            <v>MEGACUBIKS stupić 4 prozora, h=95cm, za G12 70W, antracit sivi</v>
          </cell>
        </row>
        <row r="1152">
          <cell r="A1152" t="str">
            <v>S.5423.19</v>
          </cell>
          <cell r="B1152">
            <v>4034.8</v>
          </cell>
          <cell r="C1152" t="str">
            <v>MEGAPLANO ROUND walk-over, acid-etched glass, puno staklo, G8,5 20W, inox</v>
          </cell>
        </row>
        <row r="1153">
          <cell r="A1153" t="str">
            <v>S.5424.19</v>
          </cell>
          <cell r="B1153">
            <v>2779.7000000000003</v>
          </cell>
          <cell r="C1153" t="str">
            <v>MEGAPLANO ROUND walk-over, acid-etched glass, puno staklo, TC-DEL 18W, inox</v>
          </cell>
        </row>
        <row r="1154">
          <cell r="A1154" t="str">
            <v>S.5425.19</v>
          </cell>
          <cell r="B1154">
            <v>4111.8</v>
          </cell>
          <cell r="C1154" t="str">
            <v>MEGAPLANO ROUND walk-over, semiacid-etched glass, puno staklo, G8,5 20W, inox</v>
          </cell>
        </row>
        <row r="1155">
          <cell r="A1155" t="str">
            <v>S.5427.19</v>
          </cell>
          <cell r="B1155">
            <v>4196.5</v>
          </cell>
          <cell r="C1155" t="str">
            <v>MEGAPLANO ROUND walk-over, semiacid-etched glass, puno staklo, G8,5 35W, inox</v>
          </cell>
        </row>
        <row r="1156">
          <cell r="A1156" t="str">
            <v>S.5430.19</v>
          </cell>
          <cell r="B1156">
            <v>2009.7</v>
          </cell>
          <cell r="C1156" t="str">
            <v>MINIPLANO ROUND walk-over, semiacid-etched glass, puno staklo, 3LED 6650K 3,6W 8°, inox</v>
          </cell>
        </row>
        <row r="1157">
          <cell r="A1157" t="str">
            <v>S.5430W.19</v>
          </cell>
          <cell r="B1157">
            <v>2009.7</v>
          </cell>
          <cell r="C1157" t="str">
            <v>MINIPLANO ROUND walk-over, semiacid-etched glass, puno staklo, 3LED 3200K 3,6W 8°, inox</v>
          </cell>
        </row>
        <row r="1158">
          <cell r="A1158" t="str">
            <v>S.5431.19</v>
          </cell>
          <cell r="B1158">
            <v>2086.7000000000003</v>
          </cell>
          <cell r="C1158" t="str">
            <v>MINIPLANO ROUND walk-over, semiacid-etched glass, puno staklo, RGB LED 3,6W 24V PWM 8°, inox</v>
          </cell>
        </row>
        <row r="1159">
          <cell r="A1159" t="str">
            <v>S.5432.19</v>
          </cell>
          <cell r="B1159">
            <v>2009.7</v>
          </cell>
          <cell r="C1159" t="str">
            <v>MINIPLANO ROUND walk-over, semiacid-etched glass, puno staklo, 3LED plavi 3,6W 8°, inox</v>
          </cell>
        </row>
        <row r="1160">
          <cell r="A1160" t="str">
            <v>S.5433.19</v>
          </cell>
          <cell r="B1160">
            <v>2002</v>
          </cell>
          <cell r="C1160" t="str">
            <v>MINIPLANO ROUND walk-over, acid-etched glass, puno staklo, RGB LED 4,5W 24V PWM 90°, inox</v>
          </cell>
        </row>
        <row r="1161">
          <cell r="A1161" t="str">
            <v>S.5434.19</v>
          </cell>
          <cell r="B1161">
            <v>1732.5</v>
          </cell>
          <cell r="C1161" t="str">
            <v>MINIPLANO ROUND walk-over, acid-etched glass, puno staklo, 1LED 6650K 2W 90°, inox</v>
          </cell>
        </row>
        <row r="1162">
          <cell r="A1162" t="str">
            <v>S.5434W.19</v>
          </cell>
          <cell r="B1162">
            <v>1732.5</v>
          </cell>
          <cell r="C1162" t="str">
            <v>MINIPLANO ROUND walk-over, acid-etched glass, puno staklo, 1LED 3200K 2W 90°, inox</v>
          </cell>
        </row>
        <row r="1163">
          <cell r="A1163" t="str">
            <v>S.5436.19</v>
          </cell>
          <cell r="B1163">
            <v>1732.5</v>
          </cell>
          <cell r="C1163" t="str">
            <v>MINIPLANO ROUND walk-over, acid-etched glass, puno staklo, 1LED plavi 2W 90°, inox</v>
          </cell>
        </row>
        <row r="1164">
          <cell r="A1164" t="str">
            <v>S.5445.19</v>
          </cell>
          <cell r="B1164">
            <v>1701.7</v>
          </cell>
          <cell r="C1164" t="str">
            <v>MINIPLANO ROUND walk-over, acid-etched glass, puno staklo, Gx53 6W 94°, inox</v>
          </cell>
        </row>
        <row r="1165">
          <cell r="A1165" t="str">
            <v>S.5448.19</v>
          </cell>
          <cell r="B1165">
            <v>1216.6000000000001</v>
          </cell>
          <cell r="C1165" t="str">
            <v>MINIPLANO ROUND walk-over, acid-etched glass, puno staklo, GU4 20W 44°, inox</v>
          </cell>
        </row>
        <row r="1166">
          <cell r="A1166" t="str">
            <v>S.5449.19</v>
          </cell>
          <cell r="B1166">
            <v>1278.2</v>
          </cell>
          <cell r="C1166" t="str">
            <v>MINIPLANO ROUND walk-over, semiacid-etched glass, puno staklo, GU4 20W 34°, inox</v>
          </cell>
        </row>
        <row r="1167">
          <cell r="A1167" t="str">
            <v>S.5450.19</v>
          </cell>
          <cell r="B1167">
            <v>2918.3</v>
          </cell>
          <cell r="C1167" t="str">
            <v>PLANO ROUND walk-over, acid-etched glass, puno staklo, RGB LED 9W 90°, inox</v>
          </cell>
        </row>
        <row r="1168">
          <cell r="A1168" t="str">
            <v>S.5451.19</v>
          </cell>
          <cell r="B1168">
            <v>2471.7000000000003</v>
          </cell>
          <cell r="C1168" t="str">
            <v>PLANO ROUND walk-over, acid-etched glass, puno staklo, 4LED 6650K 8W 90°, inox</v>
          </cell>
        </row>
        <row r="1169">
          <cell r="A1169" t="str">
            <v>S.5451W.19</v>
          </cell>
          <cell r="B1169">
            <v>2471.7000000000003</v>
          </cell>
          <cell r="C1169" t="str">
            <v>PLANO ROUND walk-over, acid-etched glass, puno staklo, 4LED 3200K 8W 90°, inox</v>
          </cell>
        </row>
        <row r="1170">
          <cell r="A1170" t="str">
            <v>S.5453.19</v>
          </cell>
          <cell r="B1170">
            <v>2471.7000000000003</v>
          </cell>
          <cell r="C1170" t="str">
            <v>PLANO ROUND walk-over, acid-etched glass, puno staklo, 4LED plavi 8W 90°, inox</v>
          </cell>
        </row>
        <row r="1171">
          <cell r="A1171" t="str">
            <v>S.5455.19</v>
          </cell>
          <cell r="B1171">
            <v>2949.1</v>
          </cell>
          <cell r="C1171" t="str">
            <v>PLANO ROUND walk-over, semiacid-etched glass, puno staklo, 4LED 6650K 4,8W 5°, inox</v>
          </cell>
        </row>
        <row r="1172">
          <cell r="A1172" t="str">
            <v>S.5455W.19</v>
          </cell>
          <cell r="B1172">
            <v>2949.1</v>
          </cell>
          <cell r="C1172" t="str">
            <v>PLANO ROUND walk-over, semiacid-etched glass, puno staklo, 4LED 3200K 4,8W 5°, inox</v>
          </cell>
        </row>
        <row r="1173">
          <cell r="A1173" t="str">
            <v>S.5457.19</v>
          </cell>
          <cell r="B1173">
            <v>2949.1</v>
          </cell>
          <cell r="C1173" t="str">
            <v>PLANO ROUND walk-over, semiacid-etched glass, puno staklo, 4LED plavi 4,8W 5°, inox</v>
          </cell>
        </row>
        <row r="1174">
          <cell r="A1174" t="str">
            <v>S.5459.19</v>
          </cell>
          <cell r="B1174">
            <v>1871.1000000000001</v>
          </cell>
          <cell r="C1174" t="str">
            <v>PLANO ROUND walk-over, acid-etched glass, puno staklo, TC-DEL 10W 88°, inox</v>
          </cell>
        </row>
        <row r="1175">
          <cell r="A1175" t="str">
            <v>S.5461.19</v>
          </cell>
          <cell r="B1175">
            <v>4427.5</v>
          </cell>
          <cell r="C1175" t="str">
            <v>MEGAPLANO ROUND walk-over, semiacid-etched glass, puno staklo, 7LED 6650K 8,4W 5°, inox</v>
          </cell>
        </row>
        <row r="1176">
          <cell r="A1176" t="str">
            <v>S.5461W.19</v>
          </cell>
          <cell r="B1176">
            <v>4427.5</v>
          </cell>
          <cell r="C1176" t="str">
            <v>MEGAPLANO ROUND walk-over, semiacid-etched glass, puno staklo, 7LED 3200K 8,4W 5°, inox</v>
          </cell>
        </row>
        <row r="1177">
          <cell r="A1177" t="str">
            <v>S.5462.19</v>
          </cell>
          <cell r="B1177">
            <v>4427.5</v>
          </cell>
          <cell r="C1177" t="str">
            <v>MEGAPLANO ROUND walk-over, semiacid-etched glass, puno staklo, 7LED plavi 8,4W 5°, inox</v>
          </cell>
        </row>
        <row r="1178">
          <cell r="A1178" t="str">
            <v>S.5481</v>
          </cell>
          <cell r="B1178">
            <v>207.9</v>
          </cell>
          <cell r="C1178" t="str">
            <v>MINILINEAR walk-over zaštita protiv blještanja</v>
          </cell>
        </row>
        <row r="1179">
          <cell r="A1179" t="str">
            <v>S.5482</v>
          </cell>
          <cell r="B1179">
            <v>2487.1</v>
          </cell>
          <cell r="C1179" t="str">
            <v>MINILINEAR walk-over, semiacid-etched glass, puno staklo, za W4.3 T7 11W</v>
          </cell>
        </row>
        <row r="1180">
          <cell r="A1180" t="str">
            <v>S.5483</v>
          </cell>
          <cell r="B1180">
            <v>2972.2000000000003</v>
          </cell>
          <cell r="C1180" t="str">
            <v>MINILINEAR walk-over, acid-etched glass, puno staklo, RGB LED 15W 24V PWM</v>
          </cell>
        </row>
        <row r="1181">
          <cell r="A1181" t="str">
            <v>S.5485.</v>
          </cell>
          <cell r="B1181">
            <v>3511.2000000000003</v>
          </cell>
          <cell r="C1181" t="str">
            <v>MINILINEAR walk-over, semiacid-etched glass, puno staklo, 8LED 6650K 9,6W</v>
          </cell>
        </row>
        <row r="1182">
          <cell r="A1182" t="str">
            <v>S.5485W</v>
          </cell>
          <cell r="B1182">
            <v>3511.2000000000003</v>
          </cell>
          <cell r="C1182" t="str">
            <v>MINILINEAR walk-over, semiacid-etched glass, puno staklo, 8LED 3200K 9,6W</v>
          </cell>
        </row>
        <row r="1183">
          <cell r="A1183" t="str">
            <v>S.5486</v>
          </cell>
          <cell r="B1183">
            <v>3511.2000000000003</v>
          </cell>
          <cell r="C1183" t="str">
            <v>MINILINEAR walk-over, semiacid-etched glass, puno staklo, 8LED plavi 9,6W</v>
          </cell>
        </row>
        <row r="1184">
          <cell r="A1184" t="str">
            <v>S.5488</v>
          </cell>
          <cell r="B1184">
            <v>2741.2000000000003</v>
          </cell>
          <cell r="C1184" t="str">
            <v>MINILINEAR walk-over, acid-etched glass, puno staklo, LED 6100K 3,85W</v>
          </cell>
        </row>
        <row r="1185">
          <cell r="A1185" t="str">
            <v>S.5488W</v>
          </cell>
          <cell r="B1185">
            <v>2741.2000000000003</v>
          </cell>
          <cell r="C1185" t="str">
            <v>MINILINEAR walk-over, acid-etched glass, puno staklo, LED 3000K 3,85W</v>
          </cell>
        </row>
        <row r="1186">
          <cell r="A1186" t="str">
            <v>S.5489</v>
          </cell>
          <cell r="B1186">
            <v>2741.2000000000003</v>
          </cell>
          <cell r="C1186" t="str">
            <v>MINILINEAR walk-over, acid-etched glass, puno staklo, LED plavi 3,85W</v>
          </cell>
        </row>
        <row r="1187">
          <cell r="A1187" t="str">
            <v>S.5490</v>
          </cell>
          <cell r="B1187">
            <v>2448.6</v>
          </cell>
          <cell r="C1187" t="str">
            <v>MINILINEAR walk-over, acid-etched glass, puno staklo, W4.3 T7 11W</v>
          </cell>
        </row>
        <row r="1188">
          <cell r="A1188" t="str">
            <v>S.5491.19</v>
          </cell>
          <cell r="B1188">
            <v>2733.5</v>
          </cell>
          <cell r="C1188" t="str">
            <v>MINILINEAR walk-over, acid-etched glass, W4.3 T7 11W, inox</v>
          </cell>
        </row>
        <row r="1189">
          <cell r="A1189" t="str">
            <v>S.5492.19</v>
          </cell>
          <cell r="B1189">
            <v>2772</v>
          </cell>
          <cell r="C1189" t="str">
            <v>MINILINEAR walk-over, semiacid-etched glass, W4.3 T7 11W, inox</v>
          </cell>
        </row>
        <row r="1190">
          <cell r="A1190" t="str">
            <v>S.5493.19</v>
          </cell>
          <cell r="B1190">
            <v>3249.4</v>
          </cell>
          <cell r="C1190" t="str">
            <v>MINILINEAR walk-over, acid-etched glass, RGB LED 15W 24V PWM, inox</v>
          </cell>
        </row>
        <row r="1191">
          <cell r="A1191" t="str">
            <v>S.5495.19</v>
          </cell>
          <cell r="B1191">
            <v>3788.4</v>
          </cell>
          <cell r="C1191" t="str">
            <v>MINILINEAR walk-over, semiacid-etched glass, 8LED 6650K 9,6W, inox</v>
          </cell>
        </row>
        <row r="1192">
          <cell r="A1192" t="str">
            <v>S.5495W.19</v>
          </cell>
          <cell r="B1192">
            <v>3788.4</v>
          </cell>
          <cell r="C1192" t="str">
            <v>MINILINEAR walk-over, semiacid-etched glass, 8LED 3200K 9,6W, inox</v>
          </cell>
        </row>
        <row r="1193">
          <cell r="A1193" t="str">
            <v>S.5496.19</v>
          </cell>
          <cell r="B1193">
            <v>3788.4</v>
          </cell>
          <cell r="C1193" t="str">
            <v>MINILINEAR walk-over, semiacid-etched glass, 8LED plavi 9,6W, inox</v>
          </cell>
        </row>
        <row r="1194">
          <cell r="A1194" t="str">
            <v>S.5498.19</v>
          </cell>
          <cell r="B1194">
            <v>3018.4</v>
          </cell>
          <cell r="C1194" t="str">
            <v>MINILINEAR walk-over, acid-etched glass, LED 6100K 3,85W, inox</v>
          </cell>
        </row>
        <row r="1195">
          <cell r="A1195" t="str">
            <v>S.5498W.19</v>
          </cell>
          <cell r="B1195">
            <v>3018.4</v>
          </cell>
          <cell r="C1195" t="str">
            <v>MINILINEAR walk-over, acid-etched glass, LED 3000K 3,85W, inox</v>
          </cell>
        </row>
        <row r="1196">
          <cell r="A1196" t="str">
            <v>S.5499</v>
          </cell>
          <cell r="B1196">
            <v>3018.4</v>
          </cell>
          <cell r="C1196" t="str">
            <v>MINILINEAR walk-over, acid-etched glass, LED plavi 3,85W, inox</v>
          </cell>
        </row>
        <row r="1197">
          <cell r="A1197" t="str">
            <v>S.5500</v>
          </cell>
          <cell r="B1197">
            <v>315.7</v>
          </cell>
          <cell r="C1197" t="str">
            <v>SLOT zaštita protiv blještanja</v>
          </cell>
        </row>
        <row r="1198">
          <cell r="A1198" t="str">
            <v>S.5505</v>
          </cell>
          <cell r="B1198">
            <v>215.6</v>
          </cell>
          <cell r="C1198" t="str">
            <v>MEGARING/MEGAFLAT zaštita protiv blještanja</v>
          </cell>
        </row>
        <row r="1199">
          <cell r="A1199" t="str">
            <v>S.5510</v>
          </cell>
          <cell r="B1199">
            <v>100.10000000000001</v>
          </cell>
          <cell r="C1199" t="str">
            <v>MINIZIP okrugla ugradna kutija</v>
          </cell>
        </row>
        <row r="1200">
          <cell r="A1200" t="str">
            <v>S.5511</v>
          </cell>
          <cell r="B1200">
            <v>107.8</v>
          </cell>
          <cell r="C1200" t="str">
            <v>MINIZIP kvadratna ugradna kutija</v>
          </cell>
        </row>
        <row r="1201">
          <cell r="A1201" t="str">
            <v>S.5520</v>
          </cell>
          <cell r="B1201">
            <v>146.30000000000001</v>
          </cell>
          <cell r="C1201" t="str">
            <v>ZIP kit za ugradnju u strop - okrugla ugradna kutija</v>
          </cell>
        </row>
        <row r="1202">
          <cell r="A1202" t="str">
            <v>S.5521</v>
          </cell>
          <cell r="B1202">
            <v>154</v>
          </cell>
          <cell r="C1202" t="str">
            <v>ZIP kit za ugradnju u strop - kvadratna ugradna kutija</v>
          </cell>
        </row>
        <row r="1203">
          <cell r="A1203" t="str">
            <v>S.5530</v>
          </cell>
          <cell r="B1203">
            <v>207.9</v>
          </cell>
          <cell r="C1203" t="str">
            <v>MEGAZIP kit za ugradnju u strop - okrugla ugradna kutija</v>
          </cell>
        </row>
        <row r="1204">
          <cell r="A1204" t="str">
            <v>S.5531</v>
          </cell>
          <cell r="B1204">
            <v>215.6</v>
          </cell>
          <cell r="C1204" t="str">
            <v>MEGAZIP kit za ugradnju u strop - kvadratna ugradna kutija</v>
          </cell>
        </row>
        <row r="1205">
          <cell r="A1205" t="str">
            <v>S.5570.19</v>
          </cell>
          <cell r="B1205">
            <v>4196.5</v>
          </cell>
          <cell r="C1205" t="str">
            <v>MEGAZIP ROUND semiacid-etched glass, 7LED 6650K 17,5W 25°, inox</v>
          </cell>
        </row>
        <row r="1206">
          <cell r="A1206" t="str">
            <v>S.5570W.19</v>
          </cell>
          <cell r="B1206">
            <v>4196.5</v>
          </cell>
          <cell r="C1206" t="str">
            <v>MEGAZIP ROUND semiacid-etched glass, 7LED 3200K 17,5W 25°, inox</v>
          </cell>
        </row>
        <row r="1207">
          <cell r="A1207" t="str">
            <v>S.5572.19</v>
          </cell>
          <cell r="B1207">
            <v>4196.5</v>
          </cell>
          <cell r="C1207" t="str">
            <v>MEGAZIP ROUND semiacid-etched glass, 7LED plavi 17,5W 25°, inox</v>
          </cell>
        </row>
        <row r="1208">
          <cell r="A1208" t="str">
            <v>S.5573.19</v>
          </cell>
          <cell r="B1208">
            <v>3657.5</v>
          </cell>
          <cell r="C1208" t="str">
            <v>MEGAZIP ROUND acid-etched glass, G12 70W 39°, inox</v>
          </cell>
        </row>
        <row r="1209">
          <cell r="A1209" t="str">
            <v>S.5574.19</v>
          </cell>
          <cell r="B1209">
            <v>2487.1</v>
          </cell>
          <cell r="C1209" t="str">
            <v>MEGAZIP ROUND acid-etched glass, TC-T 26W 88°, inox</v>
          </cell>
        </row>
        <row r="1210">
          <cell r="A1210" t="str">
            <v>S.5577.19</v>
          </cell>
          <cell r="B1210">
            <v>3696</v>
          </cell>
          <cell r="C1210" t="str">
            <v>MEGAZIP ROUND semiacid-etched glass, G12 35W 15°, inox</v>
          </cell>
        </row>
        <row r="1211">
          <cell r="A1211" t="str">
            <v>S.5578.19</v>
          </cell>
          <cell r="B1211">
            <v>3734.5</v>
          </cell>
          <cell r="C1211" t="str">
            <v>MEGAZIP ROUND semiacid-etched glass, G12 70W 15°, inox</v>
          </cell>
        </row>
        <row r="1212">
          <cell r="A1212" t="str">
            <v>S.5579.19</v>
          </cell>
          <cell r="B1212">
            <v>3965.5</v>
          </cell>
          <cell r="C1212" t="str">
            <v>MEGAZIP ROUND semiacid-etched glass, Rx7s 70W, inox</v>
          </cell>
        </row>
        <row r="1213">
          <cell r="A1213" t="str">
            <v>S.5590.19</v>
          </cell>
          <cell r="B1213">
            <v>4412.1000000000004</v>
          </cell>
          <cell r="C1213" t="str">
            <v>MEGAZIP SQUARE semiacid-etched glass, 7LED 6650K 17,5W 25°, inox</v>
          </cell>
        </row>
        <row r="1214">
          <cell r="A1214" t="str">
            <v>S.5590W.19</v>
          </cell>
          <cell r="B1214">
            <v>4412.1000000000004</v>
          </cell>
          <cell r="C1214" t="str">
            <v>MEGAZIP SQUARE semiacid-etched glass, 7LED 3200K 17,5W 25°, inox</v>
          </cell>
        </row>
        <row r="1215">
          <cell r="A1215" t="str">
            <v>S.5592.19</v>
          </cell>
          <cell r="B1215">
            <v>4412.1000000000004</v>
          </cell>
          <cell r="C1215" t="str">
            <v>MEGAZIP SQUARE semiacid-etched glass, 7LED plavi 17,5W 25°, inox</v>
          </cell>
        </row>
        <row r="1216">
          <cell r="A1216" t="str">
            <v>S.5593.19</v>
          </cell>
          <cell r="B1216">
            <v>3957.8</v>
          </cell>
          <cell r="C1216" t="str">
            <v>MEGAZIP SQUARE acid-etched glass, G12 70W 39°, inox</v>
          </cell>
        </row>
        <row r="1217">
          <cell r="A1217" t="str">
            <v>S.5594.19</v>
          </cell>
          <cell r="B1217">
            <v>2648.8</v>
          </cell>
          <cell r="C1217" t="str">
            <v>MEGAZIP SQUARE acid-etched glass, TC-T 26W 88°, inox</v>
          </cell>
        </row>
        <row r="1218">
          <cell r="A1218" t="str">
            <v>S.5597.19</v>
          </cell>
          <cell r="B1218">
            <v>3911.6</v>
          </cell>
          <cell r="C1218" t="str">
            <v>MEGAZIP SQUARE semiacid-etched glass, G12 35W 15°, inox</v>
          </cell>
        </row>
        <row r="1219">
          <cell r="A1219" t="str">
            <v>S.5598.19</v>
          </cell>
          <cell r="B1219">
            <v>3950.1</v>
          </cell>
          <cell r="C1219" t="str">
            <v>MEGAZIP SQUARE semiacid-etched glass, G12 70W 15°, inox</v>
          </cell>
        </row>
        <row r="1220">
          <cell r="A1220" t="str">
            <v>S.5599.19</v>
          </cell>
          <cell r="B1220">
            <v>4181.1000000000004</v>
          </cell>
          <cell r="C1220" t="str">
            <v>MEGAZIP SQUARE semiacid-etched glass, Rx7s 70W, inox</v>
          </cell>
        </row>
        <row r="1221">
          <cell r="A1221" t="str">
            <v>S.5601.14</v>
          </cell>
          <cell r="B1221">
            <v>1424.5</v>
          </cell>
          <cell r="C1221" t="str">
            <v>MICROSPARKS drive-over 12 prozora, 1LED 6650K 1,2W, aluminij sivi</v>
          </cell>
        </row>
        <row r="1222">
          <cell r="A1222" t="str">
            <v>S.5601W.14</v>
          </cell>
          <cell r="B1222">
            <v>1424.5</v>
          </cell>
          <cell r="C1222" t="str">
            <v>MICROSPARKS drive-over 12 prozora, 1LED 3200K 1,2W, aluminij sivi</v>
          </cell>
        </row>
        <row r="1223">
          <cell r="A1223" t="str">
            <v>S.5602.14</v>
          </cell>
          <cell r="B1223">
            <v>1424.5</v>
          </cell>
          <cell r="C1223" t="str">
            <v>MICROSPARKS drive-over 12 prozora, 1LED plavi 1,2W, aluminij sivi</v>
          </cell>
        </row>
        <row r="1224">
          <cell r="A1224" t="str">
            <v>S.5611.14</v>
          </cell>
          <cell r="B1224">
            <v>1424.5</v>
          </cell>
          <cell r="C1224" t="str">
            <v>MICROSPARKS drive-over 2 prozora, 1LED 6650K 1,2W, aluminij sivi</v>
          </cell>
        </row>
        <row r="1225">
          <cell r="A1225" t="str">
            <v>S.5611W.14</v>
          </cell>
          <cell r="B1225">
            <v>1424.5</v>
          </cell>
          <cell r="C1225" t="str">
            <v>MICROSPARKS drive-over 2 prozora, 1LED 3200K 1,2W, aluminij sivi</v>
          </cell>
        </row>
        <row r="1226">
          <cell r="A1226" t="str">
            <v>S.5612.14</v>
          </cell>
          <cell r="B1226">
            <v>1424.5</v>
          </cell>
          <cell r="C1226" t="str">
            <v>MICROSPARKS drive-over 2 prozora, 1LED plavi 1,2W, aluminij sivi</v>
          </cell>
        </row>
        <row r="1227">
          <cell r="A1227" t="str">
            <v>S.5621.14</v>
          </cell>
          <cell r="B1227">
            <v>1424.5</v>
          </cell>
          <cell r="C1227" t="str">
            <v>MICROSPARKS drive-over 1 prozor, 1LED 6650K 1,2W, aluminij sivi</v>
          </cell>
        </row>
        <row r="1228">
          <cell r="A1228" t="str">
            <v>S.5621W.14</v>
          </cell>
          <cell r="B1228">
            <v>1424.5</v>
          </cell>
          <cell r="C1228" t="str">
            <v>MICROSPARKS drive-over 1 prozor, 1LED 3200K 1,2W, aluminij sivi</v>
          </cell>
        </row>
        <row r="1229">
          <cell r="A1229" t="str">
            <v>S.5622.14</v>
          </cell>
          <cell r="B1229">
            <v>1424.5</v>
          </cell>
          <cell r="C1229" t="str">
            <v>MICROSPARKS drive-over 1 prozor, 1LED plavi 1,2W, aluminij sivi</v>
          </cell>
        </row>
        <row r="1230">
          <cell r="A1230" t="str">
            <v>S.5631.14</v>
          </cell>
          <cell r="B1230">
            <v>1801.8</v>
          </cell>
          <cell r="C1230" t="str">
            <v>MINISPARKS drive-over 12 prozora, 1LED 6650K 2,5W, aluminij sivi</v>
          </cell>
        </row>
        <row r="1231">
          <cell r="A1231" t="str">
            <v>S.5631W.14</v>
          </cell>
          <cell r="B1231">
            <v>1801.8</v>
          </cell>
          <cell r="C1231" t="str">
            <v>MINISPARKS drive-over 12 prozora, 1LED 3200K 2,5W, aluminij sivi</v>
          </cell>
        </row>
        <row r="1232">
          <cell r="A1232" t="str">
            <v>S.5632.14</v>
          </cell>
          <cell r="B1232">
            <v>1801.8</v>
          </cell>
          <cell r="C1232" t="str">
            <v>MINISPARKS drive-over 12 prozora, 1LED plavi 2,5W, aluminij sivi</v>
          </cell>
        </row>
        <row r="1233">
          <cell r="A1233" t="str">
            <v>S.5634.14</v>
          </cell>
          <cell r="B1233">
            <v>1509.2</v>
          </cell>
          <cell r="C1233" t="str">
            <v>MINISPARKS drive-over 12 prozora, GY6,35 25W, aluminij sivi</v>
          </cell>
        </row>
        <row r="1234">
          <cell r="A1234" t="str">
            <v>S.5641.14</v>
          </cell>
          <cell r="B1234">
            <v>1801.8</v>
          </cell>
          <cell r="C1234" t="str">
            <v>MINISPARKS drive-over 2 prozora, 1LED 6650K 2,5W, aluminij sivi</v>
          </cell>
        </row>
        <row r="1235">
          <cell r="A1235" t="str">
            <v>S.5641W.14</v>
          </cell>
          <cell r="B1235">
            <v>1801.8</v>
          </cell>
          <cell r="C1235" t="str">
            <v>MINISPARKS drive-over 2 prozora, 1LED 3200K 2,5W, aluminij sivi</v>
          </cell>
        </row>
        <row r="1236">
          <cell r="A1236" t="str">
            <v>S.5642.14</v>
          </cell>
          <cell r="B1236">
            <v>1801.8</v>
          </cell>
          <cell r="C1236" t="str">
            <v>MINISPARKS drive-over 2 prozora, 1LED plavi 2,5W, aluminij sivi</v>
          </cell>
        </row>
        <row r="1237">
          <cell r="A1237" t="str">
            <v>S.5644.14</v>
          </cell>
          <cell r="B1237">
            <v>1509.2</v>
          </cell>
          <cell r="C1237" t="str">
            <v>MINISPARKS drive-over 2 prozora, GY6,35 25W, aluminij sivi</v>
          </cell>
        </row>
        <row r="1238">
          <cell r="A1238" t="str">
            <v>S.5651.14</v>
          </cell>
          <cell r="B1238">
            <v>1801.8</v>
          </cell>
          <cell r="C1238" t="str">
            <v>MINISPARKS drive-over 1 prozor, 1LED 6650K 2,5W, aluminij sivi</v>
          </cell>
        </row>
        <row r="1239">
          <cell r="A1239" t="str">
            <v>S.5651W.14</v>
          </cell>
          <cell r="B1239">
            <v>1801.8</v>
          </cell>
          <cell r="C1239" t="str">
            <v>MINISPARKS drive-over 1 prozor, 1LED 3200K 2,5W, aluminij sivi</v>
          </cell>
        </row>
        <row r="1240">
          <cell r="A1240" t="str">
            <v>S.5652.14</v>
          </cell>
          <cell r="B1240">
            <v>1801.8</v>
          </cell>
          <cell r="C1240" t="str">
            <v>MINISPARKS drive-over 1 prozor, 1LED plavi 2,5W, aluminij sivi</v>
          </cell>
        </row>
        <row r="1241">
          <cell r="A1241" t="str">
            <v>S.5654.14</v>
          </cell>
          <cell r="B1241">
            <v>1509.2</v>
          </cell>
          <cell r="C1241" t="str">
            <v>MINISPARKS drive-over 1 prozor, GY6,35 25W, aluminij sivi</v>
          </cell>
        </row>
        <row r="1242">
          <cell r="A1242" t="str">
            <v>S.5664.14</v>
          </cell>
          <cell r="B1242">
            <v>2117.5</v>
          </cell>
          <cell r="C1242" t="str">
            <v>SPARKS drive-over 12 prozora, GY6,35 35W, aluminij sivi</v>
          </cell>
        </row>
        <row r="1243">
          <cell r="A1243" t="str">
            <v>S.5666.14</v>
          </cell>
          <cell r="B1243">
            <v>3619</v>
          </cell>
          <cell r="C1243" t="str">
            <v>SPARKS drive-over 12 prozora, PGJ5 35W, aluminij sivi</v>
          </cell>
        </row>
        <row r="1244">
          <cell r="A1244" t="str">
            <v>S.5669.14</v>
          </cell>
          <cell r="B1244">
            <v>2002</v>
          </cell>
          <cell r="C1244" t="str">
            <v>SPARKS drive-over 12 prozora, TC-T 18W, aluminij sivi</v>
          </cell>
        </row>
        <row r="1245">
          <cell r="A1245" t="str">
            <v>S.5674.14</v>
          </cell>
          <cell r="B1245">
            <v>2117.5</v>
          </cell>
          <cell r="C1245" t="str">
            <v>SPARKS drive-over 2 prozora, GY6,35 35W, aluminij sivi</v>
          </cell>
        </row>
        <row r="1246">
          <cell r="A1246" t="str">
            <v>S.5676.14</v>
          </cell>
          <cell r="B1246">
            <v>3619</v>
          </cell>
          <cell r="C1246" t="str">
            <v>SPARKS drive-over 2 prozora, PGJ5 35W, aluminij sivi</v>
          </cell>
        </row>
        <row r="1247">
          <cell r="A1247" t="str">
            <v>S.5679.14</v>
          </cell>
          <cell r="B1247">
            <v>2002</v>
          </cell>
          <cell r="C1247" t="str">
            <v>SPARKS drive-over 2 prozora, TC-T 18W, aluminij sivi</v>
          </cell>
        </row>
        <row r="1248">
          <cell r="A1248" t="str">
            <v>S.5684</v>
          </cell>
          <cell r="B1248">
            <v>2117.5</v>
          </cell>
          <cell r="C1248" t="str">
            <v>SPARKS drive-over 1 prozor, GY6,35 35W, aluminij sivi</v>
          </cell>
        </row>
        <row r="1249">
          <cell r="A1249" t="str">
            <v>S.5686</v>
          </cell>
          <cell r="B1249">
            <v>3619</v>
          </cell>
          <cell r="C1249" t="str">
            <v>SPARKS drive-over 1 prozor, PGJ5 35W, aluminij sivi</v>
          </cell>
        </row>
        <row r="1250">
          <cell r="A1250" t="str">
            <v>S.5689</v>
          </cell>
          <cell r="B1250">
            <v>2002</v>
          </cell>
          <cell r="C1250" t="str">
            <v>SPARKS drive-over 1 prozor, TC-T 18W, aluminij sivi</v>
          </cell>
        </row>
        <row r="1251">
          <cell r="A1251" t="str">
            <v>S.5709</v>
          </cell>
          <cell r="B1251">
            <v>308</v>
          </cell>
          <cell r="C1251" t="str">
            <v>ZIP-PLUS ROUND zaštita protiv bliještanja</v>
          </cell>
        </row>
        <row r="1252">
          <cell r="A1252" t="str">
            <v>S.5723.19</v>
          </cell>
          <cell r="B1252">
            <v>3873.1</v>
          </cell>
          <cell r="C1252" t="str">
            <v>MEGAPLANO ROUND walk-over, acid-etched glass, puno staklo, G8,5 20W, inox</v>
          </cell>
        </row>
        <row r="1253">
          <cell r="A1253" t="str">
            <v>S.5724.19</v>
          </cell>
          <cell r="B1253">
            <v>2625.7000000000003</v>
          </cell>
          <cell r="C1253" t="str">
            <v>MEGAPLANO ROUND walk-over, acid-etched glass, puno staklo, TC-DEL 18W 96°, inox</v>
          </cell>
        </row>
        <row r="1254">
          <cell r="A1254" t="str">
            <v>S.5725.19</v>
          </cell>
          <cell r="B1254">
            <v>3950.1</v>
          </cell>
          <cell r="C1254" t="str">
            <v>MEGAPLANO ROUND walk-over, semiacid-etched glass, puno staklo, G8,5 20W, inox</v>
          </cell>
        </row>
        <row r="1255">
          <cell r="A1255" t="str">
            <v>S.5727.19</v>
          </cell>
          <cell r="B1255">
            <v>4034.8</v>
          </cell>
          <cell r="C1255" t="str">
            <v>MEGAPLANO ROUND walk-over, semiacid-etched glass, puno staklo, G8,5 35W, inox</v>
          </cell>
        </row>
        <row r="1256">
          <cell r="A1256" t="str">
            <v>S.5730.19</v>
          </cell>
          <cell r="B1256">
            <v>1978.9</v>
          </cell>
          <cell r="C1256" t="str">
            <v>MINIPLANO ROUND walk-over, semiacid-etched glass, 3LED 6650K, 3,6W, 8°, inox</v>
          </cell>
        </row>
        <row r="1257">
          <cell r="A1257" t="str">
            <v>S.5730W.19</v>
          </cell>
          <cell r="B1257">
            <v>1978.9</v>
          </cell>
          <cell r="C1257" t="str">
            <v>MINIPLANO ROUND walk-over, semiacid-etched glass, 3LED 3200K, 3,6W, 8°, inox</v>
          </cell>
        </row>
        <row r="1258">
          <cell r="A1258" t="str">
            <v>S.5731.19</v>
          </cell>
          <cell r="B1258">
            <v>2055.9</v>
          </cell>
          <cell r="C1258" t="str">
            <v>MINIPLANO ROUND walk-over, semiacid-etched glass, RGB LED 3,6W 24V PWM 8°, inox</v>
          </cell>
        </row>
        <row r="1259">
          <cell r="A1259" t="str">
            <v>S.5732.19</v>
          </cell>
          <cell r="B1259">
            <v>1978.9</v>
          </cell>
          <cell r="C1259" t="str">
            <v>MINIPLANO ROUND walk-over, semiacid-etched glass, 3LED plavi, 3,6W, 8°, inox</v>
          </cell>
        </row>
        <row r="1260">
          <cell r="A1260" t="str">
            <v>S.5733.19</v>
          </cell>
          <cell r="B1260">
            <v>1963.5</v>
          </cell>
          <cell r="C1260" t="str">
            <v>MINIPLANO ROUND walk-over, acid-etched glass, RGB LED 4,5W 24V PWM 90°, inox</v>
          </cell>
        </row>
        <row r="1261">
          <cell r="A1261" t="str">
            <v>S.5734.19</v>
          </cell>
          <cell r="B1261">
            <v>1778.7</v>
          </cell>
          <cell r="C1261" t="str">
            <v>MINIPLANO ROUND walk-over, acid-etched glass, 1LED 6650K 2W 90°, inox</v>
          </cell>
        </row>
        <row r="1262">
          <cell r="A1262" t="str">
            <v>S.5734W.19</v>
          </cell>
          <cell r="B1262">
            <v>1778.7</v>
          </cell>
          <cell r="C1262" t="str">
            <v>MINIPLANO ROUND walk-over, acid-etched glass, 1LED 3200K 2W 90°, inox</v>
          </cell>
        </row>
        <row r="1263">
          <cell r="A1263" t="str">
            <v>S.5736.19</v>
          </cell>
          <cell r="B1263">
            <v>1778.7</v>
          </cell>
          <cell r="C1263" t="str">
            <v>MINIPLANO ROUND walk-over, acid-etched glass, 1LED plavi 2W 90°, inox</v>
          </cell>
        </row>
        <row r="1264">
          <cell r="A1264" t="str">
            <v>S.5745.19</v>
          </cell>
          <cell r="B1264">
            <v>1624.7</v>
          </cell>
          <cell r="C1264" t="str">
            <v>MINIPLANO ROUND walk-over, acid-etched glass, Gx53 6W 94°, inox</v>
          </cell>
        </row>
        <row r="1265">
          <cell r="A1265" t="str">
            <v>S.5748.19</v>
          </cell>
          <cell r="B1265">
            <v>1139.6000000000001</v>
          </cell>
          <cell r="C1265" t="str">
            <v>MINIPLANO ROUND walk-over, acid-etched glass, GU4 20W 38°, inox</v>
          </cell>
        </row>
        <row r="1266">
          <cell r="A1266" t="str">
            <v>S.5749.19</v>
          </cell>
          <cell r="B1266">
            <v>1216.6000000000001</v>
          </cell>
          <cell r="C1266" t="str">
            <v>MINIPLANO ROUND walk-over, semiacid-etched glass, GU4 20W 34°, inox</v>
          </cell>
        </row>
        <row r="1267">
          <cell r="A1267" t="str">
            <v>S.5750.19</v>
          </cell>
          <cell r="B1267">
            <v>2833.6</v>
          </cell>
          <cell r="C1267" t="str">
            <v>PLANO walk-over, acid-etched glass, RGB LED 9W 90°, inox</v>
          </cell>
        </row>
        <row r="1268">
          <cell r="A1268" t="str">
            <v>S.5751.19</v>
          </cell>
          <cell r="B1268">
            <v>2387</v>
          </cell>
          <cell r="C1268" t="str">
            <v>PLANO walk-over, acid-etched glass, 4LED 6650K 8W 90°, inox</v>
          </cell>
        </row>
        <row r="1269">
          <cell r="A1269" t="str">
            <v>S.5751W.19</v>
          </cell>
          <cell r="B1269">
            <v>2387</v>
          </cell>
          <cell r="C1269" t="str">
            <v>PLANO walk-over, acid-etched glass, 4LED 3200K 8W 90°, inox</v>
          </cell>
        </row>
        <row r="1270">
          <cell r="A1270" t="str">
            <v>S.5753.19</v>
          </cell>
          <cell r="B1270">
            <v>2387</v>
          </cell>
          <cell r="C1270" t="str">
            <v>PLANO walk-over, acid-etched glass, 4LED plavi 8W 90°, inox</v>
          </cell>
        </row>
        <row r="1271">
          <cell r="A1271" t="str">
            <v>S.5755.19</v>
          </cell>
          <cell r="B1271">
            <v>2864.4</v>
          </cell>
          <cell r="C1271" t="str">
            <v>PLANO walk-over, semiacid-etched glass, 4LED 6650K 4,8W 5°, inox</v>
          </cell>
        </row>
        <row r="1272">
          <cell r="A1272" t="str">
            <v>S.5755W.19</v>
          </cell>
          <cell r="B1272">
            <v>2864.4</v>
          </cell>
          <cell r="C1272" t="str">
            <v>PLANO walk-over, semiacid-etched glass, 4LED 3200K 4,8W 5°, inox</v>
          </cell>
        </row>
        <row r="1273">
          <cell r="A1273" t="str">
            <v>S.5757.19</v>
          </cell>
          <cell r="B1273">
            <v>2864.4</v>
          </cell>
          <cell r="C1273" t="str">
            <v>PLANO walk-over, semiacid-etched glass, 4LED plavi 4,8W 5°, inox</v>
          </cell>
        </row>
        <row r="1274">
          <cell r="A1274" t="str">
            <v>S.5759.19</v>
          </cell>
          <cell r="B1274">
            <v>1786.4</v>
          </cell>
          <cell r="C1274" t="str">
            <v>PLANO walk-over, acid-etched glass, TC-DEL 10W 88°, inox</v>
          </cell>
        </row>
        <row r="1275">
          <cell r="A1275" t="str">
            <v>S.5761.19</v>
          </cell>
          <cell r="B1275">
            <v>4265.8</v>
          </cell>
          <cell r="C1275" t="str">
            <v>MEGAPLANO ROUND walk-over, semiacid-etched glass, puno staklo, 7LED 6650K 8,4W 5°, inox</v>
          </cell>
        </row>
        <row r="1276">
          <cell r="A1276" t="str">
            <v>S.5761W.19</v>
          </cell>
          <cell r="B1276">
            <v>4265.8</v>
          </cell>
          <cell r="C1276" t="str">
            <v>MEGAPLANO ROUND walk-over, semiacid-etched glass, puno staklo, 7LED 3200K 8,4W 5°, inox</v>
          </cell>
        </row>
        <row r="1277">
          <cell r="A1277" t="str">
            <v>S.5762.19</v>
          </cell>
          <cell r="B1277">
            <v>4265.8</v>
          </cell>
          <cell r="C1277" t="str">
            <v>MEGAPLANO ROUND walk-over, semiacid-etched glass, puno staklo, 7LED plavi 8,4W 5°, inox</v>
          </cell>
        </row>
        <row r="1278">
          <cell r="A1278" t="str">
            <v>S.5810.19</v>
          </cell>
          <cell r="B1278">
            <v>1570.8</v>
          </cell>
          <cell r="C1278" t="str">
            <v>MICROZIP ROUND walk-over, RGB LED 3,6W 350mA PWM 70°, inox</v>
          </cell>
        </row>
        <row r="1279">
          <cell r="A1279" t="str">
            <v>S.5812.19</v>
          </cell>
          <cell r="B1279">
            <v>1339.8</v>
          </cell>
          <cell r="C1279" t="str">
            <v>MICROZIP ROUND walk-over, 1LED 6650K 1,2W 70°, inox</v>
          </cell>
        </row>
        <row r="1280">
          <cell r="A1280" t="str">
            <v>S.5812W.19</v>
          </cell>
          <cell r="B1280">
            <v>1339.8</v>
          </cell>
          <cell r="C1280" t="str">
            <v>MICROZIP ROUND walk-over, 1LED 3200K 1,2W 70°, inox</v>
          </cell>
        </row>
        <row r="1281">
          <cell r="A1281" t="str">
            <v>S.5813.19</v>
          </cell>
          <cell r="B1281">
            <v>1339.8</v>
          </cell>
          <cell r="C1281" t="str">
            <v>MICROZIP ROUND walk-over, 1LED plavi 1,2W 70°, inox</v>
          </cell>
        </row>
        <row r="1282">
          <cell r="A1282" t="str">
            <v>S.5816.19</v>
          </cell>
          <cell r="B1282">
            <v>1686.3</v>
          </cell>
          <cell r="C1282" t="str">
            <v>MICROZIP ROUND walk-over, RGB LED 3,6W 350mA PWM 6°, inox</v>
          </cell>
        </row>
        <row r="1283">
          <cell r="A1283" t="str">
            <v>S.5818.19</v>
          </cell>
          <cell r="B1283">
            <v>1424.5</v>
          </cell>
          <cell r="C1283" t="str">
            <v>MICROZIP ROUND walk-over, 1LED 6650K 1,2W 6°, inox</v>
          </cell>
        </row>
        <row r="1284">
          <cell r="A1284" t="str">
            <v>S.5818W.19</v>
          </cell>
          <cell r="B1284">
            <v>1424.5</v>
          </cell>
          <cell r="C1284" t="str">
            <v>MICROZIP ROUND walk-over, 1LED 3200K 1,2W 6°, inox</v>
          </cell>
        </row>
        <row r="1285">
          <cell r="A1285" t="str">
            <v>S.5819.19</v>
          </cell>
          <cell r="B1285">
            <v>1424.5</v>
          </cell>
          <cell r="C1285" t="str">
            <v>MICROZIP ROUND walk-over, 1LED plavi 1,2W 6°, inox</v>
          </cell>
        </row>
        <row r="1286">
          <cell r="A1286" t="str">
            <v>S.5820.19</v>
          </cell>
          <cell r="B1286">
            <v>1640.1000000000001</v>
          </cell>
          <cell r="C1286" t="str">
            <v>MICROZIP SQUARE walk-over, RGB LED 3,6W 350mA PWM 70°, inox</v>
          </cell>
        </row>
        <row r="1287">
          <cell r="A1287" t="str">
            <v>S.5822.19</v>
          </cell>
          <cell r="B1287">
            <v>1409.1000000000001</v>
          </cell>
          <cell r="C1287" t="str">
            <v>MICROZIP SQUARE walk-over, 1LED 6650K 1,2W 70°, inox</v>
          </cell>
        </row>
        <row r="1288">
          <cell r="A1288" t="str">
            <v>S.5822W.19</v>
          </cell>
          <cell r="B1288">
            <v>1409.1000000000001</v>
          </cell>
          <cell r="C1288" t="str">
            <v>MICROZIP SQUARE walk-over, 1LED 3200K 1,2W 70°, inox</v>
          </cell>
        </row>
        <row r="1289">
          <cell r="A1289" t="str">
            <v>S.5823.19</v>
          </cell>
          <cell r="B1289">
            <v>1409.1000000000001</v>
          </cell>
          <cell r="C1289" t="str">
            <v>MICROZIP SQUARE walk-over, 1LED plavi 1,2W 70°, inox</v>
          </cell>
        </row>
        <row r="1290">
          <cell r="A1290" t="str">
            <v>S.5836.19</v>
          </cell>
          <cell r="B1290">
            <v>1755.6000000000001</v>
          </cell>
          <cell r="C1290" t="str">
            <v>MICROZIP SQUARE walk-over, RGB LED 3,6W 350mA PWM 6°, inox</v>
          </cell>
        </row>
        <row r="1291">
          <cell r="A1291" t="str">
            <v>S.5838.19</v>
          </cell>
          <cell r="B1291">
            <v>1493.8</v>
          </cell>
          <cell r="C1291" t="str">
            <v>MICROZIP SQUARE walk-over, 1LED 6650K 1,2W 6°, inox</v>
          </cell>
        </row>
        <row r="1292">
          <cell r="A1292" t="str">
            <v>S.5838W.19</v>
          </cell>
          <cell r="B1292">
            <v>1493.8</v>
          </cell>
          <cell r="C1292" t="str">
            <v>MICROZIP SQUARE walk-over, 1LED 3200K 1,2W 6°, inox</v>
          </cell>
        </row>
        <row r="1293">
          <cell r="A1293" t="str">
            <v>S.5839.19</v>
          </cell>
          <cell r="B1293">
            <v>1493.8</v>
          </cell>
          <cell r="C1293" t="str">
            <v>MICROZIP SQUARE walk-over, 1LED plavi 1,2W 6°, inox</v>
          </cell>
        </row>
        <row r="1294">
          <cell r="A1294" t="str">
            <v>S.5841.19</v>
          </cell>
          <cell r="B1294">
            <v>924</v>
          </cell>
          <cell r="C1294" t="str">
            <v>MINIZIP ROUND stropna ugradna, acid-etched glass, GU5,3 35W 38°, inox</v>
          </cell>
        </row>
        <row r="1295">
          <cell r="A1295" t="str">
            <v>S.5842.19</v>
          </cell>
          <cell r="B1295">
            <v>985.6</v>
          </cell>
          <cell r="C1295" t="str">
            <v>MINIZIP ROUND stropna ugradna, semiacid-etched glass, GU5,3 35W 36°, inox</v>
          </cell>
        </row>
        <row r="1296">
          <cell r="A1296" t="str">
            <v>S.5843.19</v>
          </cell>
          <cell r="B1296">
            <v>1717.1000000000001</v>
          </cell>
          <cell r="C1296" t="str">
            <v>ZIP ROUND stropna ugradna, acid-etched glass, TC-T 18W 68°, inox</v>
          </cell>
        </row>
        <row r="1297">
          <cell r="A1297" t="str">
            <v>S.5844.19</v>
          </cell>
          <cell r="B1297">
            <v>3434.2000000000003</v>
          </cell>
          <cell r="C1297" t="str">
            <v>ZIP ROUND stropna ugradna, acid-etched glass, G8,5 20W 39°, inox</v>
          </cell>
        </row>
        <row r="1298">
          <cell r="A1298" t="str">
            <v>S.5850.19</v>
          </cell>
          <cell r="B1298">
            <v>1786.4</v>
          </cell>
          <cell r="C1298" t="str">
            <v>ZIP ROUND stropna ugradna, semiacid-etched glass, TC-T 18W 69°, inox</v>
          </cell>
        </row>
        <row r="1299">
          <cell r="A1299" t="str">
            <v>S.5851.19</v>
          </cell>
          <cell r="B1299">
            <v>3503.5</v>
          </cell>
          <cell r="C1299" t="str">
            <v>ZIP ROUND stropna ugradna, semiacid-etched glass, G8,5 20W 19°, inox</v>
          </cell>
        </row>
        <row r="1300">
          <cell r="A1300" t="str">
            <v>S.5852.19</v>
          </cell>
          <cell r="B1300">
            <v>3080</v>
          </cell>
          <cell r="C1300" t="str">
            <v>ZIP ROUND stropna ugradna, semiacid-etched glass, 4LED 6650K 10W 25°, inox</v>
          </cell>
        </row>
        <row r="1301">
          <cell r="A1301" t="str">
            <v>S.5852W.19</v>
          </cell>
          <cell r="B1301">
            <v>3080</v>
          </cell>
          <cell r="C1301" t="str">
            <v>ZIP ROUND stropna ugradna, semiacid-etched glass, 4LED 3200K 10W 25°, inox</v>
          </cell>
        </row>
        <row r="1302">
          <cell r="A1302" t="str">
            <v>S.5854.19</v>
          </cell>
          <cell r="B1302">
            <v>3080</v>
          </cell>
          <cell r="C1302" t="str">
            <v>ZIP ROUND stropna ugradna, semiacid-etched glass, 4LED plavi 10W 25°, inox</v>
          </cell>
        </row>
        <row r="1303">
          <cell r="A1303" t="str">
            <v>S.5861.19</v>
          </cell>
          <cell r="B1303">
            <v>1016.4</v>
          </cell>
          <cell r="C1303" t="str">
            <v>MINIZIP SQUARE stropna ugradna, acid-etched glass, GU5,3 35W 38°, inox</v>
          </cell>
        </row>
        <row r="1304">
          <cell r="A1304" t="str">
            <v>S.5862.19</v>
          </cell>
          <cell r="B1304">
            <v>1070.3</v>
          </cell>
          <cell r="C1304" t="str">
            <v>MINIZIP SQUARE stropna ugradna, semiacid-etched glass, GU5,3 35W 36°, inox</v>
          </cell>
        </row>
        <row r="1305">
          <cell r="A1305" t="str">
            <v>S.5863.19</v>
          </cell>
          <cell r="B1305">
            <v>1778.7</v>
          </cell>
          <cell r="C1305" t="str">
            <v>ZIP SQUARE stropna ugradna, acid-etched glass, TC-T 18W 68°, inox</v>
          </cell>
        </row>
        <row r="1306">
          <cell r="A1306" t="str">
            <v>S.5864.19</v>
          </cell>
          <cell r="B1306">
            <v>3357.2000000000003</v>
          </cell>
          <cell r="C1306" t="str">
            <v>ZIP SQUARE stropna ugradna, acid-etched glass, G8,5 20W 39°, inox</v>
          </cell>
        </row>
        <row r="1307">
          <cell r="A1307" t="str">
            <v>S.5870.19</v>
          </cell>
          <cell r="B1307">
            <v>1863.4</v>
          </cell>
          <cell r="C1307" t="str">
            <v>ZIP SQUARE stropna ugradna, semiacid-etched glass, TC-T 18W 69°, inox</v>
          </cell>
        </row>
        <row r="1308">
          <cell r="A1308" t="str">
            <v>S.5871.19</v>
          </cell>
          <cell r="B1308">
            <v>3457.3</v>
          </cell>
          <cell r="C1308" t="str">
            <v>ZIP SQUARE stropna ugradna, semiacid-etched glass, G8,5 20W 19°, inox</v>
          </cell>
        </row>
        <row r="1309">
          <cell r="A1309" t="str">
            <v>S.5872.19</v>
          </cell>
          <cell r="B1309">
            <v>3033.8</v>
          </cell>
          <cell r="C1309" t="str">
            <v>ZIP SQUARE stropna ugradna, semiacid-etched glass, 4LED 6650K 10W 25°, inox</v>
          </cell>
        </row>
        <row r="1310">
          <cell r="A1310" t="str">
            <v>S.5872W.19</v>
          </cell>
          <cell r="B1310">
            <v>3033.8</v>
          </cell>
          <cell r="C1310" t="str">
            <v>ZIP SQUARE stropna ugradna, semiacid-etched glass, 4LED 3200K 10W 25°, inox</v>
          </cell>
        </row>
        <row r="1311">
          <cell r="A1311" t="str">
            <v>S.5874.19</v>
          </cell>
          <cell r="B1311">
            <v>3033.8</v>
          </cell>
          <cell r="C1311" t="str">
            <v>ZIP SQUARE stropna ugradna, semiacid-etched glass, 4LED plavi 10W 25°, inox</v>
          </cell>
        </row>
        <row r="1312">
          <cell r="A1312" t="str">
            <v>S.5882.19</v>
          </cell>
          <cell r="B1312">
            <v>1817.2</v>
          </cell>
          <cell r="C1312" t="str">
            <v>MINIZIP ROUND stropna ugradna, semiacid-etched glass, 3LED 6650K 3,6W 25°, inox</v>
          </cell>
        </row>
        <row r="1313">
          <cell r="A1313" t="str">
            <v>S.5882W.19</v>
          </cell>
          <cell r="B1313">
            <v>1817.2</v>
          </cell>
          <cell r="C1313" t="str">
            <v>MINIZIP ROUND stropna ugradna, semiacid-etched glass, 3LED 3200K 3,6W 25°, inox</v>
          </cell>
        </row>
        <row r="1314">
          <cell r="A1314" t="str">
            <v>S.5884.19</v>
          </cell>
          <cell r="B1314">
            <v>1817.2</v>
          </cell>
          <cell r="C1314" t="str">
            <v>MINIZIP ROUND stropna ugradna, semiacid-etched glass, 3LED plavi 3,6W 25°, inox</v>
          </cell>
        </row>
        <row r="1315">
          <cell r="A1315" t="str">
            <v>S.5885.19</v>
          </cell>
          <cell r="B1315">
            <v>1424.5</v>
          </cell>
          <cell r="C1315" t="str">
            <v>MINIZIP ROUND stropna ugradna, acid-etched glass, Gx53 6W 70°, inox</v>
          </cell>
        </row>
        <row r="1316">
          <cell r="A1316" t="str">
            <v>S.5886.19</v>
          </cell>
          <cell r="B1316">
            <v>1894.2</v>
          </cell>
          <cell r="C1316" t="str">
            <v>MINIZIP ROUND stropna ugradna, semiacid-etched glass, RGB LED 3,6W 24V PWM 25°, inox</v>
          </cell>
        </row>
        <row r="1317">
          <cell r="A1317" t="str">
            <v>S.5888.19</v>
          </cell>
          <cell r="B1317">
            <v>746.9</v>
          </cell>
          <cell r="C1317" t="str">
            <v>MICROZIP ROUND walk-over, GU4 10W 48°, inox</v>
          </cell>
        </row>
        <row r="1318">
          <cell r="A1318" t="str">
            <v>S.5889.19</v>
          </cell>
          <cell r="B1318">
            <v>816.2</v>
          </cell>
          <cell r="C1318" t="str">
            <v>MICROZIP ROUND walk-over, GU4 10W 36°, inox</v>
          </cell>
        </row>
        <row r="1319">
          <cell r="A1319" t="str">
            <v>S.5892.19</v>
          </cell>
          <cell r="B1319">
            <v>1886.5</v>
          </cell>
          <cell r="C1319" t="str">
            <v>MINIZIP SQUARE stropna ugradna, semiacid-etched glass, 3LED 6650K 3,6W 25°, inox</v>
          </cell>
        </row>
        <row r="1320">
          <cell r="A1320" t="str">
            <v>S.5892W.19</v>
          </cell>
          <cell r="B1320">
            <v>1886.5</v>
          </cell>
          <cell r="C1320" t="str">
            <v>MINIZIP SQUARE stropna ugradna, semiacid-etched glass, 3LED 3200K 3,6W 25°, inox</v>
          </cell>
        </row>
        <row r="1321">
          <cell r="A1321" t="str">
            <v>S.5894.19</v>
          </cell>
          <cell r="B1321">
            <v>1886.5</v>
          </cell>
          <cell r="C1321" t="str">
            <v>MINIZIP SQUARE stropna ugradna, semiacid-etched glass, 3LED plavi 3,6W 25°, inox</v>
          </cell>
        </row>
        <row r="1322">
          <cell r="A1322" t="str">
            <v>S.5895.19</v>
          </cell>
          <cell r="B1322">
            <v>1524.6000000000001</v>
          </cell>
          <cell r="C1322" t="str">
            <v>MINIZIP SQUARE stropna ugradna, acid-etched glass, Gx53 6W 70°, inox</v>
          </cell>
        </row>
        <row r="1323">
          <cell r="A1323" t="str">
            <v>S.5896.19</v>
          </cell>
          <cell r="B1323">
            <v>1963.5</v>
          </cell>
          <cell r="C1323" t="str">
            <v>MINIZIP SQUARE stropna ugradna, semiacid-etched glass, RGB LED 3,6W 24V PWM 25°, inox</v>
          </cell>
        </row>
        <row r="1324">
          <cell r="A1324" t="str">
            <v>S.5898.19</v>
          </cell>
          <cell r="B1324">
            <v>816.2</v>
          </cell>
          <cell r="C1324" t="str">
            <v>MICROZIP SQUARE walk-over, GU4 10W 48°, inox</v>
          </cell>
        </row>
        <row r="1325">
          <cell r="A1325" t="str">
            <v>S.5899.19</v>
          </cell>
          <cell r="B1325">
            <v>885.5</v>
          </cell>
          <cell r="C1325" t="str">
            <v>MICROZIP SQUARE walk-over, GU4 10W 36°, inox</v>
          </cell>
        </row>
        <row r="1326">
          <cell r="A1326" t="str">
            <v>S.5930.19</v>
          </cell>
          <cell r="B1326">
            <v>9055.2000000000007</v>
          </cell>
          <cell r="C1326" t="str">
            <v>LINEAR walk-over, acid-etched glass, RGB LED 24W, inox</v>
          </cell>
        </row>
        <row r="1327">
          <cell r="A1327" t="str">
            <v>S.5932.19</v>
          </cell>
          <cell r="B1327">
            <v>4997.3</v>
          </cell>
          <cell r="C1327" t="str">
            <v>LINEAR walk-over, acid-etched glass, G5 21W, inox</v>
          </cell>
        </row>
        <row r="1328">
          <cell r="A1328" t="str">
            <v>S.5933.19</v>
          </cell>
          <cell r="B1328">
            <v>5243.7</v>
          </cell>
          <cell r="C1328" t="str">
            <v>LINEAR walk-over, semiacid-etched glass, G5 21W, inox</v>
          </cell>
        </row>
        <row r="1329">
          <cell r="A1329" t="str">
            <v>S.5935.19</v>
          </cell>
          <cell r="B1329">
            <v>7484.4000000000005</v>
          </cell>
          <cell r="C1329" t="str">
            <v>LINEAR walk-over, acid-etched glass, 6100K 15W, inox</v>
          </cell>
        </row>
        <row r="1330">
          <cell r="A1330" t="str">
            <v>S.5935W.19</v>
          </cell>
          <cell r="B1330">
            <v>7484.4000000000005</v>
          </cell>
          <cell r="C1330" t="str">
            <v>LINEAR walk-over, acid-etched glass, 3000K 15W, inox</v>
          </cell>
        </row>
        <row r="1331">
          <cell r="A1331" t="str">
            <v>S.5937.19</v>
          </cell>
          <cell r="B1331">
            <v>7484.4000000000005</v>
          </cell>
          <cell r="C1331" t="str">
            <v>LINEAR walk-over, acid-etched glass, plavi 15W, inox</v>
          </cell>
        </row>
        <row r="1332">
          <cell r="A1332" t="str">
            <v>S.5940.19</v>
          </cell>
          <cell r="B1332">
            <v>11257.4</v>
          </cell>
          <cell r="C1332" t="str">
            <v>LINEAR walk-over, semiacid-etched glass, RGB LED 36W, inox</v>
          </cell>
        </row>
        <row r="1333">
          <cell r="A1333" t="str">
            <v>S.5942.19</v>
          </cell>
          <cell r="B1333">
            <v>7869.4000000000005</v>
          </cell>
          <cell r="C1333" t="str">
            <v>LINEAR walk-over, semiacid-etched glass, 18LED 6650K 21,6W, inox</v>
          </cell>
        </row>
        <row r="1334">
          <cell r="A1334" t="str">
            <v>S.5942W.19</v>
          </cell>
          <cell r="B1334">
            <v>7869.4000000000005</v>
          </cell>
          <cell r="C1334" t="str">
            <v>LINEAR walk-over, semiacid-etched glass, 18LED 3200K 21,6W, inox</v>
          </cell>
        </row>
        <row r="1335">
          <cell r="A1335" t="str">
            <v>S.5943.19</v>
          </cell>
          <cell r="B1335">
            <v>7869.4000000000005</v>
          </cell>
          <cell r="C1335" t="str">
            <v>LINEAR walk-over, semiacid-etched glass, 18LED plavi 21,6W, inox</v>
          </cell>
        </row>
        <row r="1336">
          <cell r="A1336" t="str">
            <v>S.5956</v>
          </cell>
          <cell r="B1336">
            <v>177.1</v>
          </cell>
          <cell r="C1336" t="str">
            <v>LINEAR FRAME SHORT filter crveni</v>
          </cell>
        </row>
        <row r="1337">
          <cell r="A1337" t="str">
            <v>S.5957</v>
          </cell>
          <cell r="B1337">
            <v>177.1</v>
          </cell>
          <cell r="C1337" t="str">
            <v>LINEAR FRAME SHORT filter plavi</v>
          </cell>
        </row>
        <row r="1338">
          <cell r="A1338" t="str">
            <v>S.5958</v>
          </cell>
          <cell r="B1338">
            <v>177.1</v>
          </cell>
          <cell r="C1338" t="str">
            <v>LINEAR FRAME SHORT filter žuti</v>
          </cell>
        </row>
        <row r="1339">
          <cell r="A1339" t="str">
            <v>S.5959</v>
          </cell>
          <cell r="B1339">
            <v>177.1</v>
          </cell>
          <cell r="C1339" t="str">
            <v>LINEAR FRAME SHORT filter zeleni</v>
          </cell>
        </row>
        <row r="1340">
          <cell r="A1340" t="str">
            <v>S.5966</v>
          </cell>
          <cell r="B1340">
            <v>223.3</v>
          </cell>
          <cell r="C1340" t="str">
            <v>LINEAR FRAME LONG filter crveni</v>
          </cell>
        </row>
        <row r="1341">
          <cell r="A1341" t="str">
            <v>S.5967</v>
          </cell>
          <cell r="B1341">
            <v>223.3</v>
          </cell>
          <cell r="C1341" t="str">
            <v>LINEAR FRAME LONG filter plavi</v>
          </cell>
        </row>
        <row r="1342">
          <cell r="A1342" t="str">
            <v>S.5968</v>
          </cell>
          <cell r="B1342">
            <v>223.3</v>
          </cell>
          <cell r="C1342" t="str">
            <v>LINEAR FRAME LONG filter žuti</v>
          </cell>
        </row>
        <row r="1343">
          <cell r="A1343" t="str">
            <v>S.5969</v>
          </cell>
          <cell r="B1343">
            <v>223.3</v>
          </cell>
          <cell r="C1343" t="str">
            <v>LINEAR FRAME LONG filter zeleni</v>
          </cell>
        </row>
        <row r="1344">
          <cell r="A1344" t="str">
            <v>S.5971.14</v>
          </cell>
          <cell r="B1344">
            <v>2471.7000000000003</v>
          </cell>
          <cell r="C1344" t="str">
            <v>LINEAR FRAME SHORT zidna nadgradna svjetiljka, za G5 8W, aluminij siva</v>
          </cell>
        </row>
        <row r="1345">
          <cell r="A1345" t="str">
            <v>S.5972.14</v>
          </cell>
          <cell r="B1345">
            <v>3180.1</v>
          </cell>
          <cell r="C1345" t="str">
            <v>LINEAR FRAME SHORT zidna nadgradna svjetiljka, 6LED 6650K 7,2W, aluminij siva</v>
          </cell>
        </row>
        <row r="1346">
          <cell r="A1346" t="str">
            <v>S.5972W.14</v>
          </cell>
          <cell r="B1346">
            <v>3180.1</v>
          </cell>
          <cell r="C1346" t="str">
            <v>LINEAR FRAME SHORT zidna nadgradna svjetiljka, 6LED 3200K 7,2W, aluminij siva</v>
          </cell>
        </row>
        <row r="1347">
          <cell r="A1347" t="str">
            <v>S.5974.14</v>
          </cell>
          <cell r="B1347">
            <v>3180.1</v>
          </cell>
          <cell r="C1347" t="str">
            <v>LINEAR FRAME SHORT zidna nadgradna svjetiljka, 6LED plavi 7,2W, aluminij siva</v>
          </cell>
        </row>
        <row r="1348">
          <cell r="A1348" t="str">
            <v>S.5980.14</v>
          </cell>
          <cell r="B1348">
            <v>9933</v>
          </cell>
          <cell r="C1348" t="str">
            <v>LINEAR FRAME LONG zidna nadgradna svjetiljka, RGB LED 43,2W, aluminij siva</v>
          </cell>
        </row>
        <row r="1349">
          <cell r="A1349" t="str">
            <v>S.5981.14</v>
          </cell>
          <cell r="B1349">
            <v>3626.7000000000003</v>
          </cell>
          <cell r="C1349" t="str">
            <v>LINEAR FRAME LONG zidna nadgradna svjetiljka, za G5 39W, aluminij siva</v>
          </cell>
        </row>
        <row r="1350">
          <cell r="A1350" t="str">
            <v>S.5982.14</v>
          </cell>
          <cell r="B1350">
            <v>6545</v>
          </cell>
          <cell r="C1350" t="str">
            <v>LINEAR FRAME LONG zidna nadgradna svjetiljka, 18LED 6650K 21,6W, aluminij siva</v>
          </cell>
        </row>
        <row r="1351">
          <cell r="A1351" t="str">
            <v>S.5982W.14</v>
          </cell>
          <cell r="B1351">
            <v>6545</v>
          </cell>
          <cell r="C1351" t="str">
            <v>LINEAR FRAME LONG zidna nadgradna svjetiljka, 18LED 3200K 21,6W, aluminij siva</v>
          </cell>
        </row>
        <row r="1352">
          <cell r="A1352" t="str">
            <v>S.5984.14</v>
          </cell>
          <cell r="B1352">
            <v>6545</v>
          </cell>
          <cell r="C1352" t="str">
            <v>LINEAR FRAME LONG zidna nadgradna svjetiljka, 18LED plavi 21,6W, aluminij siva</v>
          </cell>
        </row>
        <row r="1353">
          <cell r="A1353" t="str">
            <v>S.6060.14</v>
          </cell>
          <cell r="B1353">
            <v>1270.5</v>
          </cell>
          <cell r="C1353" t="str">
            <v>MICROBLINKER ugradna zidna svjetiljka, 1LED 6650K 2,5W, aluminij siva</v>
          </cell>
        </row>
        <row r="1354">
          <cell r="A1354" t="str">
            <v>S.6060W.14</v>
          </cell>
          <cell r="B1354">
            <v>1270.5</v>
          </cell>
          <cell r="C1354" t="str">
            <v>MICROBLINKER ugradna zidna svjetiljka, 1LED 3200K 2,5W, aluminij siva</v>
          </cell>
        </row>
        <row r="1355">
          <cell r="A1355" t="str">
            <v>S.6062.14</v>
          </cell>
          <cell r="B1355">
            <v>1270.5</v>
          </cell>
          <cell r="C1355" t="str">
            <v>MICROBLINKER ugradna zidna svjetiljka, 1LED plavi 2,5W, aluminij siva</v>
          </cell>
        </row>
        <row r="1356">
          <cell r="A1356" t="str">
            <v>S.6063.14</v>
          </cell>
          <cell r="B1356">
            <v>146.30000000000001</v>
          </cell>
          <cell r="C1356" t="str">
            <v>MICROBLINKER ugradna kutija</v>
          </cell>
        </row>
        <row r="1357">
          <cell r="A1357" t="str">
            <v>S.6070.14</v>
          </cell>
          <cell r="B1357">
            <v>1670.9</v>
          </cell>
          <cell r="C1357" t="str">
            <v>MINIBLINKER ugradna zidna svjetiljka, 4LED 6100K 8W, aluminij siva</v>
          </cell>
        </row>
        <row r="1358">
          <cell r="A1358" t="str">
            <v>S.6070W.14</v>
          </cell>
          <cell r="B1358">
            <v>1670.9</v>
          </cell>
          <cell r="C1358" t="str">
            <v>MINIBLINKER ugradna zidna svjetiljka, 4LED 3000K 8W, aluminij siva</v>
          </cell>
        </row>
        <row r="1359">
          <cell r="A1359" t="str">
            <v>S.6072.14</v>
          </cell>
          <cell r="B1359">
            <v>1670.9</v>
          </cell>
          <cell r="C1359" t="str">
            <v>MINIBLINKER ugradna zidna svjetiljka, 4LED plavi 8W, aluminij siva</v>
          </cell>
        </row>
        <row r="1360">
          <cell r="A1360" t="str">
            <v>S.6073.14</v>
          </cell>
          <cell r="B1360">
            <v>169.4</v>
          </cell>
          <cell r="C1360" t="str">
            <v>MINIBLINKER ugradna kutija</v>
          </cell>
        </row>
        <row r="1361">
          <cell r="A1361" t="str">
            <v>S.6077.14</v>
          </cell>
          <cell r="B1361">
            <v>1817.2</v>
          </cell>
          <cell r="C1361" t="str">
            <v>MINIBLINKER ugradna zidna svjetiljka, PGJ5 20W, aluminij siva</v>
          </cell>
        </row>
        <row r="1362">
          <cell r="A1362" t="str">
            <v>S.6083.14</v>
          </cell>
          <cell r="B1362">
            <v>200.20000000000002</v>
          </cell>
          <cell r="C1362" t="str">
            <v>BLINKER ugradna kutija</v>
          </cell>
        </row>
        <row r="1363">
          <cell r="A1363" t="str">
            <v>S.6087.14</v>
          </cell>
          <cell r="B1363">
            <v>2217.6</v>
          </cell>
          <cell r="C1363" t="str">
            <v>BLINKER ugradna zidna svjetiljka, PGJ5 35W, aluminij siva</v>
          </cell>
        </row>
        <row r="1364">
          <cell r="A1364" t="str">
            <v>S.6089.14</v>
          </cell>
          <cell r="B1364">
            <v>1270.5</v>
          </cell>
          <cell r="C1364" t="str">
            <v>BLINKER ugradna zidna svjetiljka, TC-TEL 18W, aluminij siva</v>
          </cell>
        </row>
        <row r="1365">
          <cell r="A1365" t="str">
            <v>S.6090.14</v>
          </cell>
          <cell r="B1365">
            <v>2864.4</v>
          </cell>
          <cell r="C1365" t="str">
            <v>MINIBLINKER BOLLARD stupić h=800mm, 4LED 6100K 8W, aluminij sivi</v>
          </cell>
        </row>
        <row r="1366">
          <cell r="A1366" t="str">
            <v>S.6090W.14</v>
          </cell>
          <cell r="B1366">
            <v>2864.4</v>
          </cell>
          <cell r="C1366" t="str">
            <v>MINIBLINKER BOLLARD stupić h=800mm, 4LED 3000K 8W, aluminij sivi</v>
          </cell>
        </row>
        <row r="1367">
          <cell r="A1367" t="str">
            <v>S.6092.14</v>
          </cell>
          <cell r="B1367">
            <v>2864.4</v>
          </cell>
          <cell r="C1367" t="str">
            <v>MINIBLINKER BOLLARD stupić h=800mm, 4LED plavi 8W, aluminij sivi</v>
          </cell>
        </row>
        <row r="1368">
          <cell r="A1368" t="str">
            <v>S.6097.14</v>
          </cell>
          <cell r="B1368">
            <v>3010.7000000000003</v>
          </cell>
          <cell r="C1368" t="str">
            <v>MINIBLINKER BOLLARD stupić h=800mm, PGJ5 20W, aluminij sivi</v>
          </cell>
        </row>
        <row r="1369">
          <cell r="A1369" t="str">
            <v>S.6099</v>
          </cell>
          <cell r="B1369">
            <v>246.4</v>
          </cell>
          <cell r="C1369" t="str">
            <v>MINIBLINKER baza s temeljnim vijcima</v>
          </cell>
        </row>
        <row r="1370">
          <cell r="A1370" t="str">
            <v>S.6150.14</v>
          </cell>
          <cell r="B1370">
            <v>3072.3</v>
          </cell>
          <cell r="C1370" t="str">
            <v>MINI MOAI stupić h=800mm, 4LED 6100K 8W, aluminij sivi</v>
          </cell>
        </row>
        <row r="1371">
          <cell r="A1371" t="str">
            <v>S.6150W.14</v>
          </cell>
          <cell r="B1371">
            <v>3072.3</v>
          </cell>
          <cell r="C1371" t="str">
            <v>MINI MOAI stupić h=800mm, 4LED 3000K 8W, aluminij sivi</v>
          </cell>
        </row>
        <row r="1372">
          <cell r="A1372" t="str">
            <v>S.6152.14</v>
          </cell>
          <cell r="B1372">
            <v>3072.3</v>
          </cell>
          <cell r="C1372" t="str">
            <v>MINI MOAI stupić h=800mm, 4LED plavi 8W, aluminij sivi</v>
          </cell>
        </row>
        <row r="1373">
          <cell r="A1373" t="str">
            <v>S.6157.14</v>
          </cell>
          <cell r="B1373">
            <v>3295.6</v>
          </cell>
          <cell r="C1373" t="str">
            <v>MINI MOAI stupić h=800mm, PGJ5 20W, aluminij sivi</v>
          </cell>
        </row>
        <row r="1374">
          <cell r="A1374" t="str">
            <v>S.6160.14</v>
          </cell>
          <cell r="B1374">
            <v>5089.7</v>
          </cell>
          <cell r="C1374" t="str">
            <v>MOAI stupić h=1200mm, 10LED 6650K 20W, aluminij sivi</v>
          </cell>
        </row>
        <row r="1375">
          <cell r="A1375" t="str">
            <v>S.6160W.14</v>
          </cell>
          <cell r="B1375">
            <v>5089.7</v>
          </cell>
          <cell r="C1375" t="str">
            <v>MOAI stupić h=1200mm, 10LED 3200K 20W, aluminij sivi</v>
          </cell>
        </row>
        <row r="1376">
          <cell r="A1376" t="str">
            <v>S.6162.14</v>
          </cell>
          <cell r="B1376">
            <v>5089.7</v>
          </cell>
          <cell r="C1376" t="str">
            <v>MOAI stupić h=1200mm, 10LED plavi 20W, aluminij sivi</v>
          </cell>
        </row>
        <row r="1377">
          <cell r="A1377" t="str">
            <v>S.6167.14</v>
          </cell>
          <cell r="B1377">
            <v>4473.7</v>
          </cell>
          <cell r="C1377" t="str">
            <v>MOAI stupić h=1200mm, PGJ5 35W, aluminij sivi</v>
          </cell>
        </row>
        <row r="1378">
          <cell r="A1378" t="str">
            <v>S.6501.01</v>
          </cell>
          <cell r="B1378">
            <v>300.3</v>
          </cell>
          <cell r="C1378" t="str">
            <v>BUL 18 RING stropna/zidna za 60W E27, opal staklo, bijela</v>
          </cell>
        </row>
        <row r="1379">
          <cell r="A1379" t="str">
            <v>S.6501.09</v>
          </cell>
          <cell r="B1379">
            <v>300.3</v>
          </cell>
          <cell r="C1379" t="str">
            <v>BUL 18 RING stropna/zidna za 60W E27, opal staklo, crna</v>
          </cell>
        </row>
        <row r="1380">
          <cell r="A1380" t="str">
            <v>S.6501.14</v>
          </cell>
          <cell r="B1380">
            <v>300.3</v>
          </cell>
          <cell r="C1380" t="str">
            <v>BUL 18 RING stropna/zidna za 60W E27, opal staklo, aluminij siva</v>
          </cell>
        </row>
        <row r="1381">
          <cell r="A1381" t="str">
            <v>S.6509.01</v>
          </cell>
          <cell r="B1381">
            <v>400.40000000000003</v>
          </cell>
          <cell r="C1381" t="str">
            <v>BUL 18 RING stropna/zidna za TC-D 10W, opal staklo, bijela</v>
          </cell>
        </row>
        <row r="1382">
          <cell r="A1382" t="str">
            <v>S.6509.09</v>
          </cell>
          <cell r="B1382">
            <v>400.40000000000003</v>
          </cell>
          <cell r="C1382" t="str">
            <v>BUL 18 RING stropna/zidna za TC-D 10W, opal staklo, crna</v>
          </cell>
        </row>
        <row r="1383">
          <cell r="A1383" t="str">
            <v>S.6509.14</v>
          </cell>
          <cell r="B1383">
            <v>400.40000000000003</v>
          </cell>
          <cell r="C1383" t="str">
            <v>BUL 18 RING stropna/zidna za TC-D 10W, opal staklo, aluminij siva</v>
          </cell>
        </row>
        <row r="1384">
          <cell r="A1384" t="str">
            <v>S.6521.01</v>
          </cell>
          <cell r="B1384">
            <v>361.90000000000003</v>
          </cell>
          <cell r="C1384" t="str">
            <v>BUL 18 RING zidna sa vizorom za 60W E27, opal staklo, bijela</v>
          </cell>
        </row>
        <row r="1385">
          <cell r="A1385" t="str">
            <v>S.6521.09</v>
          </cell>
          <cell r="B1385">
            <v>361.90000000000003</v>
          </cell>
          <cell r="C1385" t="str">
            <v>BUL 18 RING zidna sa vizorom za 60W E27, opal staklo, crna</v>
          </cell>
        </row>
        <row r="1386">
          <cell r="A1386" t="str">
            <v>S.6521.14</v>
          </cell>
          <cell r="B1386">
            <v>361.90000000000003</v>
          </cell>
          <cell r="C1386" t="str">
            <v>BUL 18 RING zidna sa vizorom za 60W E27, opal staklo, aluminij siva</v>
          </cell>
        </row>
        <row r="1387">
          <cell r="A1387" t="str">
            <v>S.6529.01</v>
          </cell>
          <cell r="B1387">
            <v>469.7</v>
          </cell>
          <cell r="C1387" t="str">
            <v>BUL 18 RING zidna sa vizorom za TC-D 10W, opal staklo, bijela</v>
          </cell>
        </row>
        <row r="1388">
          <cell r="A1388" t="str">
            <v>S.6529.09</v>
          </cell>
          <cell r="B1388">
            <v>469.7</v>
          </cell>
          <cell r="C1388" t="str">
            <v>BUL 18 RING zidna sa vizorom za TC-D 10W, opal staklo, crna</v>
          </cell>
        </row>
        <row r="1389">
          <cell r="A1389" t="str">
            <v>S.6529.14</v>
          </cell>
          <cell r="B1389">
            <v>469.7</v>
          </cell>
          <cell r="C1389" t="str">
            <v>BUL 18 RING zidna sa vizorom za TC-D 10W, opal staklo, aluminij siva</v>
          </cell>
        </row>
        <row r="1390">
          <cell r="A1390" t="str">
            <v>S.6539.01</v>
          </cell>
          <cell r="B1390">
            <v>569.80000000000007</v>
          </cell>
          <cell r="C1390" t="str">
            <v>BUL 24 RING stropna/zidna za TC-D 18W, opal staklo, bijela</v>
          </cell>
        </row>
        <row r="1391">
          <cell r="A1391" t="str">
            <v>S.6539.09</v>
          </cell>
          <cell r="B1391">
            <v>569.80000000000007</v>
          </cell>
          <cell r="C1391" t="str">
            <v>BUL 24 RING stropna/zidna za TC-D 18W, opal staklo, crna</v>
          </cell>
        </row>
        <row r="1392">
          <cell r="A1392" t="str">
            <v>S.6539.14</v>
          </cell>
          <cell r="B1392">
            <v>569.80000000000007</v>
          </cell>
          <cell r="C1392" t="str">
            <v>BUL 24 RING stropna/zidna za TC-D 18W, opal staklo, aluminij siva</v>
          </cell>
        </row>
        <row r="1393">
          <cell r="A1393" t="str">
            <v>S.6559.01</v>
          </cell>
          <cell r="B1393">
            <v>654.5</v>
          </cell>
          <cell r="C1393" t="str">
            <v>BUL 24 RING zidna sa vizorom za TC-D 18W, opal staklo, bijela</v>
          </cell>
        </row>
        <row r="1394">
          <cell r="A1394" t="str">
            <v>S.6559.09</v>
          </cell>
          <cell r="B1394">
            <v>654.5</v>
          </cell>
          <cell r="C1394" t="str">
            <v>BUL 24 RING zidna sa vizorom za TC-D 18W, opal staklo, crna</v>
          </cell>
        </row>
        <row r="1395">
          <cell r="A1395" t="str">
            <v>S.6559.14</v>
          </cell>
          <cell r="B1395">
            <v>654.5</v>
          </cell>
          <cell r="C1395" t="str">
            <v>BUL 24 RING zidna sa vizorom za TC-D 18W, opal staklo, aluminij siva</v>
          </cell>
        </row>
        <row r="1396">
          <cell r="A1396" t="str">
            <v>S.6600.09</v>
          </cell>
          <cell r="B1396">
            <v>346.5</v>
          </cell>
          <cell r="C1396" t="str">
            <v>LOFT zaštita protiv blještanja za svjetiljke s 5° reflektorom</v>
          </cell>
        </row>
        <row r="1397">
          <cell r="A1397" t="str">
            <v>S.6601.09</v>
          </cell>
          <cell r="B1397">
            <v>346.5</v>
          </cell>
          <cell r="C1397" t="str">
            <v>LOFT zaštita protiv blještanja za svjetiljke s 30° reflektorom</v>
          </cell>
        </row>
        <row r="1398">
          <cell r="A1398" t="str">
            <v>S.6602.01</v>
          </cell>
          <cell r="B1398">
            <v>69.3</v>
          </cell>
          <cell r="C1398" t="str">
            <v>MICROLOFT WALL zakretna konzola 30°, bijela</v>
          </cell>
        </row>
        <row r="1399">
          <cell r="A1399" t="str">
            <v>S.6602.14</v>
          </cell>
          <cell r="B1399">
            <v>69.3</v>
          </cell>
          <cell r="C1399" t="str">
            <v>MICROLOFT WALL zakretna konzola 30°, aluminij siva</v>
          </cell>
        </row>
        <row r="1400">
          <cell r="A1400" t="str">
            <v>S.6603.01</v>
          </cell>
          <cell r="B1400">
            <v>92.4</v>
          </cell>
          <cell r="C1400" t="str">
            <v>MINILOFT WALL/BOLLARD zakretna konzola 30°, bijela</v>
          </cell>
        </row>
        <row r="1401">
          <cell r="A1401" t="str">
            <v>S.6603.14</v>
          </cell>
          <cell r="B1401">
            <v>92.4</v>
          </cell>
          <cell r="C1401" t="str">
            <v>MINILOFT WALL/BOLLARD zakretna konzola 30°, aluminij siva</v>
          </cell>
        </row>
        <row r="1402">
          <cell r="A1402" t="str">
            <v>S.6604.01</v>
          </cell>
          <cell r="B1402">
            <v>107.8</v>
          </cell>
          <cell r="C1402" t="str">
            <v>LOFT WALL/BOLLARD zakretna konzola 30°, bijela</v>
          </cell>
        </row>
        <row r="1403">
          <cell r="A1403" t="str">
            <v>S.6604.14</v>
          </cell>
          <cell r="B1403">
            <v>107.8</v>
          </cell>
          <cell r="C1403" t="str">
            <v>LOFT WALL/BOLLARD zakretna konzola 30°, aluminij siva</v>
          </cell>
        </row>
        <row r="1404">
          <cell r="A1404" t="str">
            <v>S.6605</v>
          </cell>
          <cell r="B1404">
            <v>138.6</v>
          </cell>
          <cell r="C1404" t="str">
            <v>LOFT SQUARE ekstenzivna leća</v>
          </cell>
        </row>
        <row r="1405">
          <cell r="A1405" t="str">
            <v>S.6615.01</v>
          </cell>
          <cell r="B1405">
            <v>1078</v>
          </cell>
          <cell r="C1405" t="str">
            <v>MICROLOFT SQUARE stropna nadgradna svjetiljka, 1LED 6650K 1,2W, bijela</v>
          </cell>
        </row>
        <row r="1406">
          <cell r="A1406" t="str">
            <v>S.6615.14</v>
          </cell>
          <cell r="B1406">
            <v>1078</v>
          </cell>
          <cell r="C1406" t="str">
            <v>MICROLOFT SQUARE stropna nadgradna svjetiljka, 1LED 6650K 1,2W, aluminij siva</v>
          </cell>
        </row>
        <row r="1407">
          <cell r="A1407" t="str">
            <v>S.6615W.01</v>
          </cell>
          <cell r="B1407">
            <v>1078</v>
          </cell>
          <cell r="C1407" t="str">
            <v>MICROLOFT SQUARE stropna nadgradna svjetiljka, 1LED 3200K 1,2W, bijela</v>
          </cell>
        </row>
        <row r="1408">
          <cell r="A1408" t="str">
            <v>S.6615W.14</v>
          </cell>
          <cell r="B1408">
            <v>1078</v>
          </cell>
          <cell r="C1408" t="str">
            <v>MICROLOFT SQUARE stropna nadgradna svjetiljka, 1LED 3200K 1,2W, aluminij siva</v>
          </cell>
        </row>
        <row r="1409">
          <cell r="A1409" t="str">
            <v>S.6617.01</v>
          </cell>
          <cell r="B1409">
            <v>1078</v>
          </cell>
          <cell r="C1409" t="str">
            <v>MICROLOFT SQUARE stropna nadgradna svjetiljka, 1LED plavi 1,2W, bijela</v>
          </cell>
        </row>
        <row r="1410">
          <cell r="A1410" t="str">
            <v>S.6617.14</v>
          </cell>
          <cell r="B1410">
            <v>1078</v>
          </cell>
          <cell r="C1410" t="str">
            <v>MICROLOFT SQUARE stropna nadgradna svjetiljka, 1LED plavi 1,2W, aluminij siva</v>
          </cell>
        </row>
        <row r="1411">
          <cell r="A1411" t="str">
            <v>S.6619.01</v>
          </cell>
          <cell r="B1411">
            <v>1339.8</v>
          </cell>
          <cell r="C1411" t="str">
            <v>MICROLOFT SQUARE stropna nadgradna svjetiljka, RGB LED 3,6W 350mA PWM 25°, bijela</v>
          </cell>
        </row>
        <row r="1412">
          <cell r="A1412" t="str">
            <v>S.6619.14</v>
          </cell>
          <cell r="B1412">
            <v>1339.8</v>
          </cell>
          <cell r="C1412" t="str">
            <v>MICROLOFT SQUARE stropna nadgradna svjetiljka, RGB LED 3,6W 350mA PWM 25°, aluminij siva</v>
          </cell>
        </row>
        <row r="1413">
          <cell r="A1413" t="str">
            <v>S.6622.01</v>
          </cell>
          <cell r="B1413">
            <v>1047.2</v>
          </cell>
          <cell r="C1413" t="str">
            <v>MICROLOFT ROUND stropna nadgradna svjetiljka, 1LED 6650K 1,2W, bijela</v>
          </cell>
        </row>
        <row r="1414">
          <cell r="A1414" t="str">
            <v>S.6622.14</v>
          </cell>
          <cell r="B1414">
            <v>1047.2</v>
          </cell>
          <cell r="C1414" t="str">
            <v>MICROLOFT ROUND stropna nadgradna svjetiljka, 1LED 6650K 1,2W, aluminij siva</v>
          </cell>
        </row>
        <row r="1415">
          <cell r="A1415" t="str">
            <v>S.6622W.01</v>
          </cell>
          <cell r="B1415">
            <v>1047.2</v>
          </cell>
          <cell r="C1415" t="str">
            <v>MICROLOFT ROUND stropna nadgradna svjetiljka, 1LED 3200K 1,2W, bijela</v>
          </cell>
        </row>
        <row r="1416">
          <cell r="A1416" t="str">
            <v>S.6622W.14</v>
          </cell>
          <cell r="B1416">
            <v>1047.2</v>
          </cell>
          <cell r="C1416" t="str">
            <v>MICROLOFT ROUND stropna nadgradna svjetiljka, 1LED 3200K 1,2W, aluminij siva</v>
          </cell>
        </row>
        <row r="1417">
          <cell r="A1417" t="str">
            <v>S.6623.01</v>
          </cell>
          <cell r="B1417">
            <v>1309</v>
          </cell>
          <cell r="C1417" t="str">
            <v>MICROLOFT ROUND stropna nadgradna svjetiljka, RGB LED 3,6W 350mA PWM, bijela</v>
          </cell>
        </row>
        <row r="1418">
          <cell r="A1418" t="str">
            <v>S.6623.14</v>
          </cell>
          <cell r="B1418">
            <v>1309</v>
          </cell>
          <cell r="C1418" t="str">
            <v>MICROLOFT ROUND stropna nadgradna svjetiljka, RGB LED 3,6W 350mA PWM, aluminij siva</v>
          </cell>
        </row>
        <row r="1419">
          <cell r="A1419" t="str">
            <v>S.6624.01</v>
          </cell>
          <cell r="B1419">
            <v>1047.2</v>
          </cell>
          <cell r="C1419" t="str">
            <v>MICROLOFT ROUND stropna nadgradna svjetiljka, 1LED plavi 1,2W, bijela</v>
          </cell>
        </row>
        <row r="1420">
          <cell r="A1420" t="str">
            <v>S.6624.14</v>
          </cell>
          <cell r="B1420">
            <v>1047.2</v>
          </cell>
          <cell r="C1420" t="str">
            <v>MICROLOFT ROUND stropna nadgradna svjetiljka, 1LED plavi 1,2W, aluminij siva</v>
          </cell>
        </row>
        <row r="1421">
          <cell r="A1421" t="str">
            <v>S.6625.01</v>
          </cell>
          <cell r="B1421">
            <v>1093.4000000000001</v>
          </cell>
          <cell r="C1421" t="str">
            <v>MICROLOFT SQUARE zidna nadgradna svjetiljka, 1LED 6650K 1,2W, bijela</v>
          </cell>
        </row>
        <row r="1422">
          <cell r="A1422" t="str">
            <v>S.6625.14</v>
          </cell>
          <cell r="B1422">
            <v>1093.4000000000001</v>
          </cell>
          <cell r="C1422" t="str">
            <v>MICROLOFT SQUARE zidna nadgradna svjetiljka, 1LED 6650K 1,2W, aluminij siva</v>
          </cell>
        </row>
        <row r="1423">
          <cell r="A1423" t="str">
            <v>S.6625W.01</v>
          </cell>
          <cell r="B1423">
            <v>1093.4000000000001</v>
          </cell>
          <cell r="C1423" t="str">
            <v>MICROLOFT SQUARE zidna nadgradna svjetiljka, 1LED 3200K 1,2W, bijela</v>
          </cell>
        </row>
        <row r="1424">
          <cell r="A1424" t="str">
            <v>S.6625W.14</v>
          </cell>
          <cell r="B1424">
            <v>1093.4000000000001</v>
          </cell>
          <cell r="C1424" t="str">
            <v>MICROLOFT SQUARE zidna nadgradna svjetiljka, 1LED 3200K 1,2W, aluminij siva</v>
          </cell>
        </row>
        <row r="1425">
          <cell r="A1425" t="str">
            <v>S.6626.01</v>
          </cell>
          <cell r="B1425">
            <v>1355.2</v>
          </cell>
          <cell r="C1425" t="str">
            <v>MICROLOFT SQUARE zidna nadgradna svjetiljka, RGB LED 3,6W 350mA PWM, bijela</v>
          </cell>
        </row>
        <row r="1426">
          <cell r="A1426" t="str">
            <v>S.6626.14</v>
          </cell>
          <cell r="B1426">
            <v>1355.2</v>
          </cell>
          <cell r="C1426" t="str">
            <v>MICROLOFT SQUARE zidna nadgradna svjetiljka, RGB LED 3,6W 350mA PWM, aluminij siva</v>
          </cell>
        </row>
        <row r="1427">
          <cell r="A1427" t="str">
            <v>S.6627.01</v>
          </cell>
          <cell r="B1427">
            <v>1093.4000000000001</v>
          </cell>
          <cell r="C1427" t="str">
            <v>MICROLOFT SQUARE zidna nadgradna svjetiljka, 1LED plavi 1,2W, bijela</v>
          </cell>
        </row>
        <row r="1428">
          <cell r="A1428" t="str">
            <v>S.6627.14</v>
          </cell>
          <cell r="B1428">
            <v>1093.4000000000001</v>
          </cell>
          <cell r="C1428" t="str">
            <v>MICROLOFT SQUARE zidna nadgradna svjetiljka, 1LED plavi 1,2W, aluminij siva</v>
          </cell>
        </row>
        <row r="1429">
          <cell r="A1429" t="str">
            <v>S.6629</v>
          </cell>
          <cell r="B1429">
            <v>115.5</v>
          </cell>
          <cell r="C1429" t="str">
            <v>MINILOFT ROUND ekstenzivna leća</v>
          </cell>
        </row>
        <row r="1430">
          <cell r="A1430" t="str">
            <v>S.6630</v>
          </cell>
          <cell r="B1430">
            <v>130.9</v>
          </cell>
          <cell r="C1430" t="str">
            <v>LOFT ROUND ekstenzivna leća</v>
          </cell>
        </row>
        <row r="1431">
          <cell r="A1431" t="str">
            <v>S.6635.01</v>
          </cell>
          <cell r="B1431">
            <v>1224.3</v>
          </cell>
          <cell r="C1431" t="str">
            <v>MICROLOFT SPOT SQUARE reflektor, 1LED 6650K 1,2W 6°, bijeli</v>
          </cell>
        </row>
        <row r="1432">
          <cell r="A1432" t="str">
            <v>S.6635.14</v>
          </cell>
          <cell r="B1432">
            <v>1224.3</v>
          </cell>
          <cell r="C1432" t="str">
            <v>MICROLOFT SPOT SQUARE reflektor, 1LED 6650K 1,2W 6°, aluminij sivi</v>
          </cell>
        </row>
        <row r="1433">
          <cell r="A1433" t="str">
            <v>S.6635W.01</v>
          </cell>
          <cell r="B1433">
            <v>1224.3</v>
          </cell>
          <cell r="C1433" t="str">
            <v>MICROLOFT SPOT SQUARE reflektor, 1LED 3200K 1,2W 6°, bijeli</v>
          </cell>
        </row>
        <row r="1434">
          <cell r="A1434" t="str">
            <v>S.6635W.14</v>
          </cell>
          <cell r="B1434">
            <v>1224.3</v>
          </cell>
          <cell r="C1434" t="str">
            <v>MICROLOFT SPOT SQUARE reflektor, 1LED 3200K 1,2W 6°, aluminij sivi</v>
          </cell>
        </row>
        <row r="1435">
          <cell r="A1435" t="str">
            <v>S.6636.01</v>
          </cell>
          <cell r="B1435">
            <v>1486.1000000000001</v>
          </cell>
          <cell r="C1435" t="str">
            <v>MICROLOFT SPOT SQUARE reflektor, RGB LED 3,6W 350mA PWM 6°, bijeli</v>
          </cell>
        </row>
        <row r="1436">
          <cell r="A1436" t="str">
            <v>S.6636.14</v>
          </cell>
          <cell r="B1436">
            <v>1486.1000000000001</v>
          </cell>
          <cell r="C1436" t="str">
            <v>MICROLOFT SPOT SQUARE reflektor, RGB LED 3,6W 350mA PWM 6°, aluminij sivi</v>
          </cell>
        </row>
        <row r="1437">
          <cell r="A1437" t="str">
            <v>S.6637.01</v>
          </cell>
          <cell r="B1437">
            <v>1224.3</v>
          </cell>
          <cell r="C1437" t="str">
            <v>MICROLOFT SPOT SQUARE reflektor, 1LED plavi 1,2W 6°, bijeli</v>
          </cell>
        </row>
        <row r="1438">
          <cell r="A1438" t="str">
            <v>S.6637.14</v>
          </cell>
          <cell r="B1438">
            <v>1224.3</v>
          </cell>
          <cell r="C1438" t="str">
            <v>MICROLOFT SPOT SQUARE reflektor, 1LED plavi 1,2W 6°, aluminij sivi</v>
          </cell>
        </row>
        <row r="1439">
          <cell r="A1439" t="str">
            <v>S.6638</v>
          </cell>
          <cell r="B1439">
            <v>146.30000000000001</v>
          </cell>
          <cell r="C1439" t="str">
            <v>MINILOFT SQUARE elipsoidna leća</v>
          </cell>
        </row>
        <row r="1440">
          <cell r="A1440" t="str">
            <v>S.6639</v>
          </cell>
          <cell r="B1440">
            <v>177.1</v>
          </cell>
          <cell r="C1440" t="str">
            <v>LOFT SQUARE elipsoidna leća</v>
          </cell>
        </row>
        <row r="1441">
          <cell r="A1441" t="str">
            <v>S.6640.01</v>
          </cell>
          <cell r="B1441">
            <v>1255.1000000000001</v>
          </cell>
          <cell r="C1441" t="str">
            <v>MINILOFT SQUARE stropna nadgradna svjetiljka, za GU5,3 35W 32°, bijela</v>
          </cell>
        </row>
        <row r="1442">
          <cell r="A1442" t="str">
            <v>S.6640.14</v>
          </cell>
          <cell r="B1442">
            <v>1255.1000000000001</v>
          </cell>
          <cell r="C1442" t="str">
            <v>MINILOFT SQUARE stropna nadgradna svjetiljka, za GU5,3 35W 32°, aluminij siva</v>
          </cell>
        </row>
        <row r="1443">
          <cell r="A1443" t="str">
            <v>S.6642.01</v>
          </cell>
          <cell r="B1443">
            <v>1031.8</v>
          </cell>
          <cell r="C1443" t="str">
            <v>MINILOFT SQUARE stropna nadgradna svjetiljka, za Gx53 6W 82°, bijela</v>
          </cell>
        </row>
        <row r="1444">
          <cell r="A1444" t="str">
            <v>S.6642.14</v>
          </cell>
          <cell r="B1444">
            <v>1031.8</v>
          </cell>
          <cell r="C1444" t="str">
            <v>MINILOFT SQUARE stropna nadgradna svjetiljka, za Gx53 6W 82°, aluminij siva</v>
          </cell>
        </row>
        <row r="1445">
          <cell r="A1445" t="str">
            <v>S.6645.01</v>
          </cell>
          <cell r="B1445">
            <v>1486.1000000000001</v>
          </cell>
          <cell r="C1445" t="str">
            <v>MINILOFT SQUARE stropna nadgradna svjetiljka, za GU10 5W, LED 6100K 20°, bijela</v>
          </cell>
        </row>
        <row r="1446">
          <cell r="A1446" t="str">
            <v>S.6645.14</v>
          </cell>
          <cell r="B1446">
            <v>1486.1000000000001</v>
          </cell>
          <cell r="C1446" t="str">
            <v>MINILOFT SQUARE stropna nadgradna svjetiljka, za GU10 5W, LED 6100K 20°, aluminij siva</v>
          </cell>
        </row>
        <row r="1447">
          <cell r="A1447" t="str">
            <v>S.6645W.01</v>
          </cell>
          <cell r="B1447">
            <v>1486.1000000000001</v>
          </cell>
          <cell r="C1447" t="str">
            <v>MINILOFT SQUARE stropna nadgradna svjetiljka, za GU10 5W, LED 3000K 20°, bijela</v>
          </cell>
        </row>
        <row r="1448">
          <cell r="A1448" t="str">
            <v>S.6645W.14</v>
          </cell>
          <cell r="B1448">
            <v>1486.1000000000001</v>
          </cell>
          <cell r="C1448" t="str">
            <v>MINILOFT SQUARE stropna nadgradna svjetiljka, za GU10 5W, LED 3000K 20°, aluminij siva</v>
          </cell>
        </row>
        <row r="1449">
          <cell r="A1449" t="str">
            <v>S.6647.01</v>
          </cell>
          <cell r="B1449">
            <v>1486.1000000000001</v>
          </cell>
          <cell r="C1449" t="str">
            <v>MINILOFT SQUARE stropna nadgradna svjetiljka, za GU10 5W, LED plavi 20°, bijela</v>
          </cell>
        </row>
        <row r="1450">
          <cell r="A1450" t="str">
            <v>S.6647.14</v>
          </cell>
          <cell r="B1450">
            <v>1486.1000000000001</v>
          </cell>
          <cell r="C1450" t="str">
            <v>MINILOFT SQUARE stropna nadgradna svjetiljka, za GU10 5W, LED plavi 20°, aluminij siva</v>
          </cell>
        </row>
        <row r="1451">
          <cell r="A1451" t="str">
            <v>S.6648</v>
          </cell>
          <cell r="B1451">
            <v>123.2</v>
          </cell>
          <cell r="C1451" t="str">
            <v>MINILOFT SQUARE ekstenzivna leća</v>
          </cell>
        </row>
        <row r="1452">
          <cell r="A1452" t="str">
            <v>S.6650.01</v>
          </cell>
          <cell r="B1452">
            <v>1278.2</v>
          </cell>
          <cell r="C1452" t="str">
            <v>MINILOFT SQUARE zidna nadgradna svjetiljka, za GU5,3 35W 32°, bijela</v>
          </cell>
        </row>
        <row r="1453">
          <cell r="A1453" t="str">
            <v>S.6650.14</v>
          </cell>
          <cell r="B1453">
            <v>1278.2</v>
          </cell>
          <cell r="C1453" t="str">
            <v>MINILOFT SQUARE zidna nadgradna svjetiljka, za GU5,3 35W 32°, aluminij siva</v>
          </cell>
        </row>
        <row r="1454">
          <cell r="A1454" t="str">
            <v>S.6653.01</v>
          </cell>
          <cell r="B1454">
            <v>1047.2</v>
          </cell>
          <cell r="C1454" t="str">
            <v>MINILOFT SQUARE zidna nadgradna svjetiljka, za Gx53 6W 82°, bijela</v>
          </cell>
        </row>
        <row r="1455">
          <cell r="A1455" t="str">
            <v>S.6653.14</v>
          </cell>
          <cell r="B1455">
            <v>1047.2</v>
          </cell>
          <cell r="C1455" t="str">
            <v>MINILOFT SQUARE zidna nadgradna svjetiljka, za Gx53 6W 82°, aluminij siva</v>
          </cell>
        </row>
        <row r="1456">
          <cell r="A1456" t="str">
            <v>S.6654.01</v>
          </cell>
          <cell r="B1456">
            <v>1224.3</v>
          </cell>
          <cell r="C1456" t="str">
            <v>MINILOFT ROUND zidna nadgradna svjetiljka, za GU5,3 35W 32°, bijela</v>
          </cell>
        </row>
        <row r="1457">
          <cell r="A1457" t="str">
            <v>S.6654.14</v>
          </cell>
          <cell r="B1457">
            <v>1224.3</v>
          </cell>
          <cell r="C1457" t="str">
            <v>MINILOFT ROUND zidna nadgradna svjetiljka, za GU5,3 35W 32°, aluminij siva</v>
          </cell>
        </row>
        <row r="1458">
          <cell r="A1458" t="str">
            <v>S.6655.01</v>
          </cell>
          <cell r="B1458">
            <v>1509.2</v>
          </cell>
          <cell r="C1458" t="str">
            <v>MINILOFT SQUARE zidna nadgradna svjetiljka, za GU10 5W, LED 6100K 20°, bijela</v>
          </cell>
        </row>
        <row r="1459">
          <cell r="A1459" t="str">
            <v>S.6655.14</v>
          </cell>
          <cell r="B1459">
            <v>1509.2</v>
          </cell>
          <cell r="C1459" t="str">
            <v>MINILOFT SQUARE zidna nadgradna svjetiljka, za GU10 5W, LED 6100K 20°, aluminij siva</v>
          </cell>
        </row>
        <row r="1460">
          <cell r="A1460" t="str">
            <v>S.6655W.01</v>
          </cell>
          <cell r="B1460">
            <v>1509.2</v>
          </cell>
          <cell r="C1460" t="str">
            <v>MINILOFT SQUARE zidna nadgradna svjetiljka, za GU10 5W, LED 3000K 20°, bijela</v>
          </cell>
        </row>
        <row r="1461">
          <cell r="A1461" t="str">
            <v>S.6655W.14</v>
          </cell>
          <cell r="B1461">
            <v>1509.2</v>
          </cell>
          <cell r="C1461" t="str">
            <v>MINILOFT SQUARE zidna nadgradna svjetiljka, za GU10 5W, LED 3000K 20°, aluminij siva</v>
          </cell>
        </row>
        <row r="1462">
          <cell r="A1462" t="str">
            <v>S.6656.01</v>
          </cell>
          <cell r="B1462">
            <v>993.30000000000007</v>
          </cell>
          <cell r="C1462" t="str">
            <v>MINILOFT ROUND zidna nadgradna svjetiljka, za Gx53 6W 82°, bijela</v>
          </cell>
        </row>
        <row r="1463">
          <cell r="A1463" t="str">
            <v>S.6656.14</v>
          </cell>
          <cell r="B1463">
            <v>993.30000000000007</v>
          </cell>
          <cell r="C1463" t="str">
            <v>MINILOFT ROUND zidna nadgradna svjetiljka, za Gx53 6W 82°, aluminij siva</v>
          </cell>
        </row>
        <row r="1464">
          <cell r="A1464" t="str">
            <v>S.6657.01</v>
          </cell>
          <cell r="B1464">
            <v>1509.2</v>
          </cell>
          <cell r="C1464" t="str">
            <v>MINILOFT SQUARE zidna nadgradna svjetiljka, za GU10 5W, LED plavi 20°, bijela</v>
          </cell>
        </row>
        <row r="1465">
          <cell r="A1465" t="str">
            <v>S.6657.14</v>
          </cell>
          <cell r="B1465">
            <v>1509.2</v>
          </cell>
          <cell r="C1465" t="str">
            <v>MINILOFT SQUARE zidna nadgradna svjetiljka, za GU10 5W, LED plavi 20°, aluminij siva</v>
          </cell>
        </row>
        <row r="1466">
          <cell r="A1466" t="str">
            <v>S.6658.01</v>
          </cell>
          <cell r="B1466">
            <v>1455.3</v>
          </cell>
          <cell r="C1466" t="str">
            <v>MINILOFT ROUND zidna nadgradna svjetiljka, za GU10 5W, LED 6100K 20°, bijela</v>
          </cell>
        </row>
        <row r="1467">
          <cell r="A1467" t="str">
            <v>S.6658.14</v>
          </cell>
          <cell r="B1467">
            <v>1455.3</v>
          </cell>
          <cell r="C1467" t="str">
            <v>MINILOFT ROUND zidna nadgradna svjetiljka, za GU10 5W, LED 6100K 20°, aluminij siva</v>
          </cell>
        </row>
        <row r="1468">
          <cell r="A1468" t="str">
            <v>S.6658W.01</v>
          </cell>
          <cell r="B1468">
            <v>1455.3</v>
          </cell>
          <cell r="C1468" t="str">
            <v>MINILOFT ROUND zidna nadgradna svjetiljka, za GU10 5W, LED 3000K 20°, bijela</v>
          </cell>
        </row>
        <row r="1469">
          <cell r="A1469" t="str">
            <v>S.6658W.14</v>
          </cell>
          <cell r="B1469">
            <v>1455.3</v>
          </cell>
          <cell r="C1469" t="str">
            <v>MINILOFT ROUND zidna nadgradna svjetiljka, za GU10 5W, LED 3000K 20°, aluminij siva</v>
          </cell>
        </row>
        <row r="1470">
          <cell r="A1470" t="str">
            <v>S.6659.01</v>
          </cell>
          <cell r="B1470">
            <v>1455.3</v>
          </cell>
          <cell r="C1470" t="str">
            <v>MINILOFT ROUND zidna nadgradna svjetiljka, za GU10 5W, LED plavi 20°, bijela</v>
          </cell>
        </row>
        <row r="1471">
          <cell r="A1471" t="str">
            <v>S.6659.14</v>
          </cell>
          <cell r="B1471">
            <v>1455.3</v>
          </cell>
          <cell r="C1471" t="str">
            <v>MINILOFT ROUND zidna nadgradna svjetiljka, za GU10 5W, LED plavi 20°, aluminij siva</v>
          </cell>
        </row>
        <row r="1472">
          <cell r="A1472" t="str">
            <v>S.6660.01</v>
          </cell>
          <cell r="B1472">
            <v>1424.5</v>
          </cell>
          <cell r="C1472" t="str">
            <v>MINILOFT SPOT SQUARE reflektor, za GU5,3 35W 32°, bijeli</v>
          </cell>
        </row>
        <row r="1473">
          <cell r="A1473" t="str">
            <v>S.6660.14</v>
          </cell>
          <cell r="B1473">
            <v>1424.5</v>
          </cell>
          <cell r="C1473" t="str">
            <v>MINILOFT SPOT SQUARE reflektor, za GU5,3 35W 32°, aluminij sivi</v>
          </cell>
        </row>
        <row r="1474">
          <cell r="A1474" t="str">
            <v>S.6665.01</v>
          </cell>
          <cell r="B1474">
            <v>1655.5</v>
          </cell>
          <cell r="C1474" t="str">
            <v>MINILOFT SPOT SQUARE reflektor, za GU10 5W, LED 6100K 20°, bijeli</v>
          </cell>
        </row>
        <row r="1475">
          <cell r="A1475" t="str">
            <v>S.6665.14</v>
          </cell>
          <cell r="B1475">
            <v>1655.5</v>
          </cell>
          <cell r="C1475" t="str">
            <v>MINILOFT SPOT SQUARE reflektor, za GU10 5W, LED 6100K 20°, aluminij sivi</v>
          </cell>
        </row>
        <row r="1476">
          <cell r="A1476" t="str">
            <v>S.6665W.01</v>
          </cell>
          <cell r="B1476">
            <v>1655.5</v>
          </cell>
          <cell r="C1476" t="str">
            <v>MINILOFT SPOT SQUARE reflektor, za GU10 5W, LED 3000K 20°, bijeli</v>
          </cell>
        </row>
        <row r="1477">
          <cell r="A1477" t="str">
            <v>S.6665W.14</v>
          </cell>
          <cell r="B1477">
            <v>1655.5</v>
          </cell>
          <cell r="C1477" t="str">
            <v>MINILOFT SPOT SQUARE reflektor, za GU10 5W, LED 3000K 20°, aluminij sivi</v>
          </cell>
        </row>
        <row r="1478">
          <cell r="A1478" t="str">
            <v>S.6667.01</v>
          </cell>
          <cell r="B1478">
            <v>1655.5</v>
          </cell>
          <cell r="C1478" t="str">
            <v>MINILOFT SPOT SQUARE reflektor, za GU10 5W, LED plavi 20°, bijeli</v>
          </cell>
        </row>
        <row r="1479">
          <cell r="A1479" t="str">
            <v>S.6667.14</v>
          </cell>
          <cell r="B1479">
            <v>1655.5</v>
          </cell>
          <cell r="C1479" t="str">
            <v>MINILOFT SPOT SQUARE reflektor, za GU10 5W, LED plavi 20°, aluminij sivi</v>
          </cell>
        </row>
        <row r="1480">
          <cell r="A1480" t="str">
            <v>S.6669</v>
          </cell>
          <cell r="B1480">
            <v>138.6</v>
          </cell>
          <cell r="C1480" t="str">
            <v>MINILOFT ROUND elipsoidna leća</v>
          </cell>
        </row>
        <row r="1481">
          <cell r="A1481" t="str">
            <v>S.6670</v>
          </cell>
          <cell r="B1481">
            <v>161.70000000000002</v>
          </cell>
          <cell r="C1481" t="str">
            <v>LOFT ROUND elipsoidna leća</v>
          </cell>
        </row>
        <row r="1482">
          <cell r="A1482" t="str">
            <v>S.6671.01</v>
          </cell>
          <cell r="B1482">
            <v>1663.2</v>
          </cell>
          <cell r="C1482" t="str">
            <v>LOFT SQUARE stropna nadgradna svjetiljka, za TC-TEL 18W 69°, bijela</v>
          </cell>
        </row>
        <row r="1483">
          <cell r="A1483" t="str">
            <v>S.6671.14</v>
          </cell>
          <cell r="B1483">
            <v>1663.2</v>
          </cell>
          <cell r="C1483" t="str">
            <v>LOFT SQUARE stropna nadgradna svjetiljka, za TC-TEL 18W 69°, aluminij siva</v>
          </cell>
        </row>
        <row r="1484">
          <cell r="A1484" t="str">
            <v>S.6673.01</v>
          </cell>
          <cell r="B1484">
            <v>1239.7</v>
          </cell>
          <cell r="C1484" t="str">
            <v>LOFT SQUARE stropna nadgradna svjetiljka, za E27 75W 30°, bijela</v>
          </cell>
        </row>
        <row r="1485">
          <cell r="A1485" t="str">
            <v>S.6673.14</v>
          </cell>
          <cell r="B1485">
            <v>1239.7</v>
          </cell>
          <cell r="C1485" t="str">
            <v>LOFT SQUARE stropna nadgradna svjetiljka, za E27 75W 30°, aluminij siva</v>
          </cell>
        </row>
        <row r="1486">
          <cell r="A1486" t="str">
            <v>S.6674.01</v>
          </cell>
          <cell r="B1486">
            <v>2333.1</v>
          </cell>
          <cell r="C1486" t="str">
            <v>LOFT SQUARE stropna nadgradna svjetiljka, za PGJ5 35W 30°, bijela</v>
          </cell>
        </row>
        <row r="1487">
          <cell r="A1487" t="str">
            <v>S.6674.14</v>
          </cell>
          <cell r="B1487">
            <v>2333.1</v>
          </cell>
          <cell r="C1487" t="str">
            <v>LOFT SQUARE stropna nadgradna svjetiljka, za PGJ5 35W 30°, aluminij siva</v>
          </cell>
        </row>
        <row r="1488">
          <cell r="A1488" t="str">
            <v>S.6675.01</v>
          </cell>
          <cell r="B1488">
            <v>2487.1</v>
          </cell>
          <cell r="C1488" t="str">
            <v>LOFT SQUARE stropna nadgradna svjetiljka, 4LED 6650K 10W 25°, bijela</v>
          </cell>
        </row>
        <row r="1489">
          <cell r="A1489" t="str">
            <v>S.6675.14</v>
          </cell>
          <cell r="B1489">
            <v>2487.1</v>
          </cell>
          <cell r="C1489" t="str">
            <v>LOFT SQUARE stropna nadgradna svjetiljka, 4LED 6650K 10W 25°, aluminij siva</v>
          </cell>
        </row>
        <row r="1490">
          <cell r="A1490" t="str">
            <v>S.6675W.01</v>
          </cell>
          <cell r="B1490">
            <v>2487.1</v>
          </cell>
          <cell r="C1490" t="str">
            <v>LOFT SQUARE stropna nadgradna svjetiljka, 4LED 3200K 10W 25°, bijela</v>
          </cell>
        </row>
        <row r="1491">
          <cell r="A1491" t="str">
            <v>S.6675W.14</v>
          </cell>
          <cell r="B1491">
            <v>2487.1</v>
          </cell>
          <cell r="C1491" t="str">
            <v>LOFT SQUARE stropna nadgradna svjetiljka, 4LED 3200K 10W 25°, aluminij siva</v>
          </cell>
        </row>
        <row r="1492">
          <cell r="A1492" t="str">
            <v>S.6676.01</v>
          </cell>
          <cell r="B1492">
            <v>2487.1</v>
          </cell>
          <cell r="C1492" t="str">
            <v>LOFT SQUARE stropna nadgradna svjetiljka, 4LED plavi 10W 25°, bijela</v>
          </cell>
        </row>
        <row r="1493">
          <cell r="A1493" t="str">
            <v>S.6676.14</v>
          </cell>
          <cell r="B1493">
            <v>2487.1</v>
          </cell>
          <cell r="C1493" t="str">
            <v>LOFT SQUARE stropna nadgradna svjetiljka, 4LED plavi 10W 25°, aluminij siva</v>
          </cell>
        </row>
        <row r="1494">
          <cell r="A1494" t="str">
            <v>S.6681.01</v>
          </cell>
          <cell r="B1494">
            <v>1732.5</v>
          </cell>
          <cell r="C1494" t="str">
            <v>LOFT SQUARE zidna nadgradna svjetiljka, TC-TEL 18W 74°, bijela</v>
          </cell>
        </row>
        <row r="1495">
          <cell r="A1495" t="str">
            <v>S.6681.14</v>
          </cell>
          <cell r="B1495">
            <v>1732.5</v>
          </cell>
          <cell r="C1495" t="str">
            <v>LOFT SQUARE zidna nadgradna svjetiljka, TC-TEL 18W 74°, aluminij siva</v>
          </cell>
        </row>
        <row r="1496">
          <cell r="A1496" t="str">
            <v>S.6683.01</v>
          </cell>
          <cell r="B1496">
            <v>1270.5</v>
          </cell>
          <cell r="C1496" t="str">
            <v>LOFT SQUARE zidna nadgradna svjetiljka, E27 75W 30°, bijela</v>
          </cell>
        </row>
        <row r="1497">
          <cell r="A1497" t="str">
            <v>S.6683.14</v>
          </cell>
          <cell r="B1497">
            <v>1270.5</v>
          </cell>
          <cell r="C1497" t="str">
            <v>LOFT SQUARE zidna nadgradna svjetiljka, E27 75W 30°, aluminij siva</v>
          </cell>
        </row>
        <row r="1498">
          <cell r="A1498" t="str">
            <v>S.6684.01</v>
          </cell>
          <cell r="B1498">
            <v>2410.1</v>
          </cell>
          <cell r="C1498" t="str">
            <v>LOFT SQUARE zidna nadgradna svjetiljka, PGJ5 35W 5°, bijela</v>
          </cell>
        </row>
        <row r="1499">
          <cell r="A1499" t="str">
            <v>S.6684.14</v>
          </cell>
          <cell r="B1499">
            <v>2410.1</v>
          </cell>
          <cell r="C1499" t="str">
            <v>LOFT SQUARE zidna nadgradna svjetiljka, PGJ5 35W 5°, aluminij siva</v>
          </cell>
        </row>
        <row r="1500">
          <cell r="A1500" t="str">
            <v>S.6685.01</v>
          </cell>
          <cell r="B1500">
            <v>1670.9</v>
          </cell>
          <cell r="C1500" t="str">
            <v>LOFT ROUND zidna nadgradna svjetiljka, TC-TEL 18W 69°, bijela</v>
          </cell>
        </row>
        <row r="1501">
          <cell r="A1501" t="str">
            <v>S.6685.14</v>
          </cell>
          <cell r="B1501">
            <v>1670.9</v>
          </cell>
          <cell r="C1501" t="str">
            <v>LOFT ROUND zidna nadgradna svjetiljka, TC-TEL 18W 69°, aluminij siva</v>
          </cell>
        </row>
        <row r="1502">
          <cell r="A1502" t="str">
            <v>S.6687.01</v>
          </cell>
          <cell r="B1502">
            <v>2348.5</v>
          </cell>
          <cell r="C1502" t="str">
            <v>LOFT ROUND zidna nadgradna svjetiljka, PGJ5 35W 5°, bijela</v>
          </cell>
        </row>
        <row r="1503">
          <cell r="A1503" t="str">
            <v>S.6687.14</v>
          </cell>
          <cell r="B1503">
            <v>2348.5</v>
          </cell>
          <cell r="C1503" t="str">
            <v>LOFT ROUND zidna nadgradna svjetiljka, PGJ5 35W 5°, aluminij siva</v>
          </cell>
        </row>
        <row r="1504">
          <cell r="A1504" t="str">
            <v>S.6688.01</v>
          </cell>
          <cell r="B1504">
            <v>1239.7</v>
          </cell>
          <cell r="C1504" t="str">
            <v>LOFT ROUND zidna nadgradna svjetiljka, E27 75W 30°, bijela</v>
          </cell>
        </row>
        <row r="1505">
          <cell r="A1505" t="str">
            <v>S.6688.14</v>
          </cell>
          <cell r="B1505">
            <v>1239.7</v>
          </cell>
          <cell r="C1505" t="str">
            <v>LOFT ROUND zidna nadgradna svjetiljka, E27 75W 30°, aluminij siva</v>
          </cell>
        </row>
        <row r="1506">
          <cell r="A1506" t="str">
            <v>S.6689.01</v>
          </cell>
          <cell r="B1506">
            <v>2502.5</v>
          </cell>
          <cell r="C1506" t="str">
            <v>LOFT ROUND zidna nadgradna svjetiljka, 4LED 6650K 10W 5°, bijela</v>
          </cell>
        </row>
        <row r="1507">
          <cell r="A1507" t="str">
            <v>S.6689.14</v>
          </cell>
          <cell r="B1507">
            <v>2502.5</v>
          </cell>
          <cell r="C1507" t="str">
            <v>LOFT ROUND zidna nadgradna svjetiljka, 4LED 6650K 10W 5°, aluminij siva</v>
          </cell>
        </row>
        <row r="1508">
          <cell r="A1508" t="str">
            <v>S.6689W.01</v>
          </cell>
          <cell r="B1508">
            <v>2502.5</v>
          </cell>
          <cell r="C1508" t="str">
            <v>LOFT ROUND zidna nadgradna svjetiljka, 4LED 3200K 10W 5°, bijela</v>
          </cell>
        </row>
        <row r="1509">
          <cell r="A1509" t="str">
            <v>S.6689W.14</v>
          </cell>
          <cell r="B1509">
            <v>2502.5</v>
          </cell>
          <cell r="C1509" t="str">
            <v>LOFT ROUND zidna nadgradna svjetiljka, 4LED 3200K 10W 5°, aluminij siva</v>
          </cell>
        </row>
        <row r="1510">
          <cell r="A1510" t="str">
            <v>S.6690.01</v>
          </cell>
          <cell r="B1510">
            <v>2502.5</v>
          </cell>
          <cell r="C1510" t="str">
            <v>LOFT ROUND zidna nadgradna svjetiljka, 4LED plavi 10W 5°, bijela</v>
          </cell>
        </row>
        <row r="1511">
          <cell r="A1511" t="str">
            <v>S.6690.14</v>
          </cell>
          <cell r="B1511">
            <v>2502.5</v>
          </cell>
          <cell r="C1511" t="str">
            <v>LOFT ROUND zidna nadgradna svjetiljka, 4LED plavi 10W 5°, aluminij siva</v>
          </cell>
        </row>
        <row r="1512">
          <cell r="A1512" t="str">
            <v>S.6691.01</v>
          </cell>
          <cell r="B1512">
            <v>1932.7</v>
          </cell>
          <cell r="C1512" t="str">
            <v>LOFT SPOT SQUARE SYMMETRIC reflektor, TC-TEL 18W 69°, bijeli</v>
          </cell>
        </row>
        <row r="1513">
          <cell r="A1513" t="str">
            <v>S.6691.14</v>
          </cell>
          <cell r="B1513">
            <v>1932.7</v>
          </cell>
          <cell r="C1513" t="str">
            <v>LOFT SPOT SQUARE SYMMETRIC reflektor, TC-TEL 18W 69°, aluminij sivi</v>
          </cell>
        </row>
        <row r="1514">
          <cell r="A1514" t="str">
            <v>S.6693.01</v>
          </cell>
          <cell r="B1514">
            <v>1470.7</v>
          </cell>
          <cell r="C1514" t="str">
            <v>LOFT SPOT SQUARE SYMMETRIC reflektor, E27 75W 5°, bijeli</v>
          </cell>
        </row>
        <row r="1515">
          <cell r="A1515" t="str">
            <v>S.6693.14</v>
          </cell>
          <cell r="B1515">
            <v>1470.7</v>
          </cell>
          <cell r="C1515" t="str">
            <v>LOFT SPOT SQUARE SYMMETRIC reflektor, E27 75W 5°, aluminij sivi</v>
          </cell>
        </row>
        <row r="1516">
          <cell r="A1516" t="str">
            <v>S.6694.01</v>
          </cell>
          <cell r="B1516">
            <v>2602.6</v>
          </cell>
          <cell r="C1516" t="str">
            <v>LOFT SPOT SQUARE SYMMETRIC reflektor, PGJ5 35W 5°, bijeli</v>
          </cell>
        </row>
        <row r="1517">
          <cell r="A1517" t="str">
            <v>S.6694.14</v>
          </cell>
          <cell r="B1517">
            <v>2602.6</v>
          </cell>
          <cell r="C1517" t="str">
            <v>LOFT SPOT SQUARE SYMMETRIC reflektor, PGJ5 35W 5°, aluminij sivi</v>
          </cell>
        </row>
        <row r="1518">
          <cell r="A1518" t="str">
            <v>S.6695.01</v>
          </cell>
          <cell r="B1518">
            <v>2564.1</v>
          </cell>
          <cell r="C1518" t="str">
            <v>LOFT SQUARE zidna nadgradna svjetiljka, 4LED 6650K 10W 5°, bijela</v>
          </cell>
        </row>
        <row r="1519">
          <cell r="A1519" t="str">
            <v>S.6695.14</v>
          </cell>
          <cell r="B1519">
            <v>2564.1</v>
          </cell>
          <cell r="C1519" t="str">
            <v>LOFT SQUARE zidna nadgradna svjetiljka, 4LED 6650K 10W 5°, aluminij siva</v>
          </cell>
        </row>
        <row r="1520">
          <cell r="A1520" t="str">
            <v>S.6695W.01</v>
          </cell>
          <cell r="B1520">
            <v>2564.1</v>
          </cell>
          <cell r="C1520" t="str">
            <v>LOFT SQUARE zidna nadgradna svjetiljka, 4LED 3200K 10W 5°, bijela</v>
          </cell>
        </row>
        <row r="1521">
          <cell r="A1521" t="str">
            <v>S.6695W.14</v>
          </cell>
          <cell r="B1521">
            <v>2564.1</v>
          </cell>
          <cell r="C1521" t="str">
            <v>LOFT SQUARE zidna nadgradna svjetiljka, 4LED 3200K 10W 5°, aluminij siva</v>
          </cell>
        </row>
        <row r="1522">
          <cell r="A1522" t="str">
            <v>S.6696.01</v>
          </cell>
          <cell r="B1522">
            <v>2564.1</v>
          </cell>
          <cell r="C1522" t="str">
            <v>LOFT SQUARE zidna nadgradna svjetiljka, 4LED plavi 10W 5°, bijela</v>
          </cell>
        </row>
        <row r="1523">
          <cell r="A1523" t="str">
            <v>S.6696.14</v>
          </cell>
          <cell r="B1523">
            <v>2564.1</v>
          </cell>
          <cell r="C1523" t="str">
            <v>LOFT SQUARE zidna nadgradna svjetiljka, 4LED plavi 10W 5°, aluminij siva</v>
          </cell>
        </row>
        <row r="1524">
          <cell r="A1524" t="str">
            <v>S.6697.01</v>
          </cell>
          <cell r="B1524">
            <v>2756.6</v>
          </cell>
          <cell r="C1524" t="str">
            <v>LOFT SPOT SQUARE reflektor, 4LED 6650K 10W 5°, bijeli</v>
          </cell>
        </row>
        <row r="1525">
          <cell r="A1525" t="str">
            <v>S.6697.14</v>
          </cell>
          <cell r="B1525">
            <v>2756.6</v>
          </cell>
          <cell r="C1525" t="str">
            <v>LOFT SPOT SQUARE reflektor, 4LED 6650K 10W 5°, aluminij sivi</v>
          </cell>
        </row>
        <row r="1526">
          <cell r="A1526" t="str">
            <v>S.6697W.01</v>
          </cell>
          <cell r="B1526">
            <v>2756.6</v>
          </cell>
          <cell r="C1526" t="str">
            <v>LOFT SPOT SQUARE reflektor, 4LED 3200K 10W 5°, bijeli</v>
          </cell>
        </row>
        <row r="1527">
          <cell r="A1527" t="str">
            <v>S.6697W.14</v>
          </cell>
          <cell r="B1527">
            <v>2756.6</v>
          </cell>
          <cell r="C1527" t="str">
            <v>LOFT SPOT SQUARE reflektor, 4LED 3200K 10W 5°, aluminij sivi</v>
          </cell>
        </row>
        <row r="1528">
          <cell r="A1528" t="str">
            <v>S.6698.01</v>
          </cell>
          <cell r="B1528">
            <v>2756.6</v>
          </cell>
          <cell r="C1528" t="str">
            <v>LOFT SPOT SQUARE reflektor, 4LED plavi 10W 5°, bijeli</v>
          </cell>
        </row>
        <row r="1529">
          <cell r="A1529" t="str">
            <v>S.6698.14</v>
          </cell>
          <cell r="B1529">
            <v>2756.6</v>
          </cell>
          <cell r="C1529" t="str">
            <v>LOFT SPOT SQUARE reflektor, 4LED plavi 10W 5°, aluminij sivi</v>
          </cell>
        </row>
        <row r="1530">
          <cell r="A1530" t="str">
            <v>S.6699.01</v>
          </cell>
          <cell r="B1530">
            <v>2787.4</v>
          </cell>
          <cell r="C1530" t="str">
            <v>LOFT FLOOD SQUARE ASYMMETRIC reflektor, PGJ5 35W, bijeli</v>
          </cell>
        </row>
        <row r="1531">
          <cell r="A1531" t="str">
            <v>S.6699.14</v>
          </cell>
          <cell r="B1531">
            <v>2787.4</v>
          </cell>
          <cell r="C1531" t="str">
            <v>LOFT FLOOD SQUARE ASYMMETRIC reflektor, PGJ5 35W, aluminij sivi</v>
          </cell>
        </row>
        <row r="1532">
          <cell r="A1532" t="str">
            <v>S.6709.01</v>
          </cell>
          <cell r="B1532">
            <v>616</v>
          </cell>
          <cell r="C1532" t="str">
            <v>VEDO OVAL RING plafonjera za TC-D 18W, opal staklo, bijela</v>
          </cell>
        </row>
        <row r="1533">
          <cell r="A1533" t="str">
            <v>S.6709.09</v>
          </cell>
          <cell r="B1533">
            <v>616</v>
          </cell>
          <cell r="C1533" t="str">
            <v>VEDO OVAL RING plafonjera za TC-D 18W, opal staklo, crna</v>
          </cell>
        </row>
        <row r="1534">
          <cell r="A1534" t="str">
            <v>S.6709.14</v>
          </cell>
          <cell r="B1534">
            <v>616</v>
          </cell>
          <cell r="C1534" t="str">
            <v>VEDO OVAL RING plafonjera za TC-D 18W, opal staklo, aluminij siva</v>
          </cell>
        </row>
        <row r="1535">
          <cell r="A1535" t="str">
            <v>S.6749.01</v>
          </cell>
          <cell r="B1535">
            <v>693</v>
          </cell>
          <cell r="C1535" t="str">
            <v>VEDO OVAL CAGE zidna/stropna sa vizorom U/D za TC-D 18W, opal staklo, bijela</v>
          </cell>
        </row>
        <row r="1536">
          <cell r="A1536" t="str">
            <v>S.6749.09</v>
          </cell>
          <cell r="B1536">
            <v>693</v>
          </cell>
          <cell r="C1536" t="str">
            <v>VEDO OVAL CAGE zidna/stropna sa vizorom U/D za TC-D 18W, opal staklo, crna</v>
          </cell>
        </row>
        <row r="1537">
          <cell r="A1537" t="str">
            <v>S.6749.14</v>
          </cell>
          <cell r="B1537">
            <v>693</v>
          </cell>
          <cell r="C1537" t="str">
            <v>VEDO OVAL CAGE zidna/stropna sa vizorom U/D za TC-D 18W, opal staklo, aluminij siva</v>
          </cell>
        </row>
        <row r="1538">
          <cell r="A1538" t="str">
            <v>S.6759.01</v>
          </cell>
          <cell r="B1538">
            <v>731.5</v>
          </cell>
          <cell r="C1538" t="str">
            <v>VEDO OVAL VISOR zidna sa vizorom za TC-D 18W, opal staklo, bijela</v>
          </cell>
        </row>
        <row r="1539">
          <cell r="A1539" t="str">
            <v>S.6759.09</v>
          </cell>
          <cell r="B1539">
            <v>731.5</v>
          </cell>
          <cell r="C1539" t="str">
            <v>VEDO OVAL VISOR zidna sa vizorom za TC-D 18W, opal staklo, crna</v>
          </cell>
        </row>
        <row r="1540">
          <cell r="A1540" t="str">
            <v>S.6759.14</v>
          </cell>
          <cell r="B1540">
            <v>731.5</v>
          </cell>
          <cell r="C1540" t="str">
            <v>VEDO OVAL VISOR zidna sa vizorom za TC-D 18W, opal staklo, aluminij siva</v>
          </cell>
        </row>
        <row r="1541">
          <cell r="A1541" t="str">
            <v>S.6769.01</v>
          </cell>
          <cell r="B1541">
            <v>1093.4000000000001</v>
          </cell>
          <cell r="C1541" t="str">
            <v>MEGAVEDO OVAL RING plafonjera za TC-F 36W, opal staklo, bijela</v>
          </cell>
        </row>
        <row r="1542">
          <cell r="A1542" t="str">
            <v>S.6769.09</v>
          </cell>
          <cell r="B1542">
            <v>1093.4000000000001</v>
          </cell>
          <cell r="C1542" t="str">
            <v>MEGAVEDO OVAL RING plafonjera za TC-F 36W, opal staklo, crna</v>
          </cell>
        </row>
        <row r="1543">
          <cell r="A1543" t="str">
            <v>S.6769.14</v>
          </cell>
          <cell r="B1543">
            <v>1093.4000000000001</v>
          </cell>
          <cell r="C1543" t="str">
            <v>MEGAVEDO OVAL RING plafonjera za TC-F 36W, opal staklo, aluminij siva</v>
          </cell>
        </row>
        <row r="1544">
          <cell r="A1544" t="str">
            <v>S.6779.01</v>
          </cell>
          <cell r="B1544">
            <v>1178.1000000000001</v>
          </cell>
          <cell r="C1544" t="str">
            <v>MEGAVEDO OVAL CAGE zidna/stropna sa vizorom U/D za TC-F 36W, opal staklo, bijela</v>
          </cell>
        </row>
        <row r="1545">
          <cell r="A1545" t="str">
            <v>S.6779.09</v>
          </cell>
          <cell r="B1545">
            <v>1178.1000000000001</v>
          </cell>
          <cell r="C1545" t="str">
            <v>MEGAVEDO OVAL CAGE zidna/stropna sa vizorom U/D za TC-F 36W, opal staklo, crna</v>
          </cell>
        </row>
        <row r="1546">
          <cell r="A1546" t="str">
            <v>S.6779.14</v>
          </cell>
          <cell r="B1546">
            <v>1178.1000000000001</v>
          </cell>
          <cell r="C1546" t="str">
            <v>MEGAVEDO OVAL CAGE zidna/stropna sa vizorom U/D za TC-F 36W, opal staklo, aluminij siva</v>
          </cell>
        </row>
        <row r="1547">
          <cell r="A1547" t="str">
            <v>S.6789.01</v>
          </cell>
          <cell r="B1547">
            <v>1216.6000000000001</v>
          </cell>
          <cell r="C1547" t="str">
            <v>MEGAVEDO OVAL VISOR zidna sa vizorom za TC-F 36W, opal staklo, bijela</v>
          </cell>
        </row>
        <row r="1548">
          <cell r="A1548" t="str">
            <v>S.6789.09</v>
          </cell>
          <cell r="B1548">
            <v>1216.6000000000001</v>
          </cell>
          <cell r="C1548" t="str">
            <v>MEGAVEDO OVAL VISOR zidna sa vizorom za TC-F 36W, opal staklo, crna</v>
          </cell>
        </row>
        <row r="1549">
          <cell r="A1549" t="str">
            <v>S.6789.14</v>
          </cell>
          <cell r="B1549">
            <v>1216.6000000000001</v>
          </cell>
          <cell r="C1549" t="str">
            <v>MEGAVEDO OVAL VISOR zidna sa vizorom za TC-F 36W, opal staklo, aluminij siva</v>
          </cell>
        </row>
        <row r="1550">
          <cell r="A1550" t="str">
            <v>S.6809.01</v>
          </cell>
          <cell r="B1550">
            <v>654.5</v>
          </cell>
          <cell r="C1550" t="str">
            <v>VEDO RND. RING plafonjera za TC-D 18W, opal staklo, bijela</v>
          </cell>
        </row>
        <row r="1551">
          <cell r="A1551" t="str">
            <v>S.6809.09</v>
          </cell>
          <cell r="B1551">
            <v>654.5</v>
          </cell>
          <cell r="C1551" t="str">
            <v>VEDO RND. RING plafonjera za TC-D 18W, opal staklo, crna</v>
          </cell>
        </row>
        <row r="1552">
          <cell r="A1552" t="str">
            <v>S.6809.14</v>
          </cell>
          <cell r="B1552">
            <v>654.5</v>
          </cell>
          <cell r="C1552" t="str">
            <v>VEDO RND. RING plafonjera za TC-D 18W, opal staklo, aluminij siva</v>
          </cell>
        </row>
        <row r="1553">
          <cell r="A1553" t="str">
            <v>S.6849.01</v>
          </cell>
          <cell r="B1553">
            <v>739.2</v>
          </cell>
          <cell r="C1553" t="str">
            <v>VEDO RND. CAGE zidna/stropna sa vizorom U/D za TC-D 18W, opal staklo, bijela</v>
          </cell>
        </row>
        <row r="1554">
          <cell r="A1554" t="str">
            <v>S.6849.09</v>
          </cell>
          <cell r="B1554">
            <v>739.2</v>
          </cell>
          <cell r="C1554" t="str">
            <v>VEDO RND. CAGE zidna/stropna sa vizorom U/D za TC-D 18W, opal staklo, crna</v>
          </cell>
        </row>
        <row r="1555">
          <cell r="A1555" t="str">
            <v>S.6849.14</v>
          </cell>
          <cell r="B1555">
            <v>739.2</v>
          </cell>
          <cell r="C1555" t="str">
            <v>VEDO RND. CAGE zidna/stropna sa vizorom U/D za TC-D 18W, opal staklo, aluminij siva</v>
          </cell>
        </row>
        <row r="1556">
          <cell r="A1556" t="str">
            <v>S.6859.01</v>
          </cell>
          <cell r="B1556">
            <v>777.7</v>
          </cell>
          <cell r="C1556" t="str">
            <v>VEDO RND. VISOR zidna sa vizorom za TC-D 18W, opal staklo, bijela</v>
          </cell>
        </row>
        <row r="1557">
          <cell r="A1557" t="str">
            <v>S.6859.09</v>
          </cell>
          <cell r="B1557">
            <v>777.7</v>
          </cell>
          <cell r="C1557" t="str">
            <v>VEDO RND. VISOR zidna sa vizorom za TC-D 18W, opal staklo, crna</v>
          </cell>
        </row>
        <row r="1558">
          <cell r="A1558" t="str">
            <v>S.6859.14</v>
          </cell>
          <cell r="B1558">
            <v>777.7</v>
          </cell>
          <cell r="C1558" t="str">
            <v>VEDO RND. VISOR zidna sa vizorom za TC-D 18W, opal staklo, aluminij siva</v>
          </cell>
        </row>
        <row r="1559">
          <cell r="A1559" t="str">
            <v>S.6869.01</v>
          </cell>
          <cell r="B1559">
            <v>1139.6000000000001</v>
          </cell>
          <cell r="C1559" t="str">
            <v>MEGAVEDO RND. RING plafonjera za TC-F 36W, opal staklo, bijela</v>
          </cell>
        </row>
        <row r="1560">
          <cell r="A1560" t="str">
            <v>S.6869.09</v>
          </cell>
          <cell r="B1560">
            <v>1139.6000000000001</v>
          </cell>
          <cell r="C1560" t="str">
            <v>MEGAVEDO RND. RING plafonjera za TC-F 36W, opal staklo, crna</v>
          </cell>
        </row>
        <row r="1561">
          <cell r="A1561" t="str">
            <v>S.6869.14</v>
          </cell>
          <cell r="B1561">
            <v>1139.6000000000001</v>
          </cell>
          <cell r="C1561" t="str">
            <v>MEGAVEDO RND. RING plafonjera za TC-F 36W, opal staklo, aluminij siva</v>
          </cell>
        </row>
        <row r="1562">
          <cell r="A1562" t="str">
            <v>S.6879.01</v>
          </cell>
          <cell r="B1562">
            <v>1224.3</v>
          </cell>
          <cell r="C1562" t="str">
            <v>MEGAVEDO RND. CAGE zidna/stropna sa vizorom U/D za TC-F 36W, opal staklo, bijela</v>
          </cell>
        </row>
        <row r="1563">
          <cell r="A1563" t="str">
            <v>S.6879.09</v>
          </cell>
          <cell r="B1563">
            <v>1224.3</v>
          </cell>
          <cell r="C1563" t="str">
            <v>MEGAVEDO RND. CAGE zidna/stropna sa vizorom U/D za TC-F 36W, opal staklo, crna</v>
          </cell>
        </row>
        <row r="1564">
          <cell r="A1564" t="str">
            <v>S.6879.14</v>
          </cell>
          <cell r="B1564">
            <v>1224.3</v>
          </cell>
          <cell r="C1564" t="str">
            <v>MEGAVEDO RND. CAGE zidna/stropna sa vizorom U/D za TC-F 36W, opal staklo, aluminij siva</v>
          </cell>
        </row>
        <row r="1565">
          <cell r="A1565" t="str">
            <v>S.6889.01</v>
          </cell>
          <cell r="B1565">
            <v>1262.8</v>
          </cell>
          <cell r="C1565" t="str">
            <v>MEGAVEDO RND. VISOR zidna sa vizorom za TC-F 36W, opal staklo, bijela</v>
          </cell>
        </row>
        <row r="1566">
          <cell r="A1566" t="str">
            <v>S.6889.09</v>
          </cell>
          <cell r="B1566">
            <v>1262.8</v>
          </cell>
          <cell r="C1566" t="str">
            <v>MEGAVEDO RND. VISOR zidna sa vizorom za TC-F 36W, opal staklo, crna</v>
          </cell>
        </row>
        <row r="1567">
          <cell r="A1567" t="str">
            <v>S.6889.14</v>
          </cell>
          <cell r="B1567">
            <v>1262.8</v>
          </cell>
          <cell r="C1567" t="str">
            <v>MEGAVEDO RND. VISOR zidna sa vizorom za TC-F 36W, opal staklo, aluminij siva</v>
          </cell>
        </row>
        <row r="1568">
          <cell r="A1568" t="str">
            <v>S.6908.09</v>
          </cell>
          <cell r="B1568">
            <v>1971.2</v>
          </cell>
          <cell r="C1568" t="str">
            <v>EOS SQUARE ugradna svjetiljka za G8,5 35W, crna</v>
          </cell>
        </row>
        <row r="1569">
          <cell r="A1569" t="str">
            <v>S.6908.14</v>
          </cell>
          <cell r="B1569">
            <v>1971.2</v>
          </cell>
          <cell r="C1569" t="str">
            <v>EOS SQUARE ugradna svjetiljka za G8,5 35W, aluminij siva</v>
          </cell>
        </row>
        <row r="1570">
          <cell r="A1570" t="str">
            <v>S.6909.09</v>
          </cell>
          <cell r="B1570">
            <v>900.9</v>
          </cell>
          <cell r="C1570" t="str">
            <v>EOS SQUARE ugradna svjetiljka za TC-D 18W, crna</v>
          </cell>
        </row>
        <row r="1571">
          <cell r="A1571" t="str">
            <v>S.6909.14</v>
          </cell>
          <cell r="B1571">
            <v>900.9</v>
          </cell>
          <cell r="C1571" t="str">
            <v>EOS SQUARE ugradna svjetiljka za TC-D 18W, aluminij siva</v>
          </cell>
        </row>
        <row r="1572">
          <cell r="A1572" t="str">
            <v>S.6915.09</v>
          </cell>
          <cell r="B1572">
            <v>1809.5</v>
          </cell>
          <cell r="C1572" t="str">
            <v>EOS RECTANGULAR ugradna svjetiljka, 4LED 6650K 4,8W, crna</v>
          </cell>
        </row>
        <row r="1573">
          <cell r="A1573" t="str">
            <v>S.6915.14</v>
          </cell>
          <cell r="B1573">
            <v>1809.5</v>
          </cell>
          <cell r="C1573" t="str">
            <v>EOS RECTANGULAR ugradna svjetiljka, 4LED 6650K 4,8W, aluminij siva</v>
          </cell>
        </row>
        <row r="1574">
          <cell r="A1574" t="str">
            <v>S.6915W.09</v>
          </cell>
          <cell r="B1574">
            <v>1809.5</v>
          </cell>
          <cell r="C1574" t="str">
            <v>EOS RECTANGULAR ugradna svjetiljka, 4LED 3200K 4,8W, crna</v>
          </cell>
        </row>
        <row r="1575">
          <cell r="A1575" t="str">
            <v>S.6915W.14</v>
          </cell>
          <cell r="B1575">
            <v>1809.5</v>
          </cell>
          <cell r="C1575" t="str">
            <v>EOS RECTANGULAR ugradna svjetiljka, 4LED 3200K 4,8W, aluminij siva</v>
          </cell>
        </row>
        <row r="1576">
          <cell r="A1576" t="str">
            <v>S.6917.09</v>
          </cell>
          <cell r="B1576">
            <v>1809.5</v>
          </cell>
          <cell r="C1576" t="str">
            <v>EOS RECTANGULAR ugradna svjetiljka, 4LED plavi 4,8W, crna</v>
          </cell>
        </row>
        <row r="1577">
          <cell r="A1577" t="str">
            <v>S.6917.14</v>
          </cell>
          <cell r="B1577">
            <v>1809.5</v>
          </cell>
          <cell r="C1577" t="str">
            <v>EOS RECTANGULAR ugradna svjetiljka, 4LED plavi 4,8W, aluminij siva</v>
          </cell>
        </row>
        <row r="1578">
          <cell r="A1578" t="str">
            <v>S.6919.09</v>
          </cell>
          <cell r="B1578">
            <v>900.9</v>
          </cell>
          <cell r="C1578" t="str">
            <v>EOS RECTANGULAR ugradna svjetiljka za TC-D 26W, crna</v>
          </cell>
        </row>
        <row r="1579">
          <cell r="A1579" t="str">
            <v>S.6919.14</v>
          </cell>
          <cell r="B1579">
            <v>900.9</v>
          </cell>
          <cell r="C1579" t="str">
            <v>EOS RECTANGULAR ugradna svjetiljka za TC-D 26W, aluminij siva</v>
          </cell>
        </row>
        <row r="1580">
          <cell r="A1580" t="str">
            <v>S.6920.09</v>
          </cell>
          <cell r="B1580">
            <v>831.6</v>
          </cell>
          <cell r="C1580" t="str">
            <v>MINIEOS SQUARE ugradna svjetiljka, 1LED 6650K 1,2W, crna</v>
          </cell>
        </row>
        <row r="1581">
          <cell r="A1581" t="str">
            <v>S.6920.14</v>
          </cell>
          <cell r="B1581">
            <v>831.6</v>
          </cell>
          <cell r="C1581" t="str">
            <v>MINIEOS SQUARE ugradna svjetiljka, 1LED 6650K 1,2W, aluminij siva</v>
          </cell>
        </row>
        <row r="1582">
          <cell r="A1582" t="str">
            <v>S.6920W.09</v>
          </cell>
          <cell r="B1582">
            <v>831.6</v>
          </cell>
          <cell r="C1582" t="str">
            <v>MINIEOS SQUARE ugradna svjetiljka, 1LED 3200K 1,2W, crna</v>
          </cell>
        </row>
        <row r="1583">
          <cell r="A1583" t="str">
            <v>S.6920W.14</v>
          </cell>
          <cell r="B1583">
            <v>831.6</v>
          </cell>
          <cell r="C1583" t="str">
            <v>MINIEOS SQUARE ugradna svjetiljka, 1LED 3200K 1,2W, aluminij siva</v>
          </cell>
        </row>
        <row r="1584">
          <cell r="A1584" t="str">
            <v>S.6922.09</v>
          </cell>
          <cell r="B1584">
            <v>831.6</v>
          </cell>
          <cell r="C1584" t="str">
            <v>MINIEOS SQUARE ugradna svjetiljka, 1LED plavi 1,2W, crna</v>
          </cell>
        </row>
        <row r="1585">
          <cell r="A1585" t="str">
            <v>S.6922.14</v>
          </cell>
          <cell r="B1585">
            <v>831.6</v>
          </cell>
          <cell r="C1585" t="str">
            <v>MINIEOS SQUARE ugradna svjetiljka, 1LED plavi 1,2W, aluminij siva</v>
          </cell>
        </row>
        <row r="1586">
          <cell r="A1586" t="str">
            <v>S.6924.09</v>
          </cell>
          <cell r="B1586">
            <v>438.90000000000003</v>
          </cell>
          <cell r="C1586" t="str">
            <v>MINIEOS SQUARE ugradna svjetiljka, za G4 20W, crna</v>
          </cell>
        </row>
        <row r="1587">
          <cell r="A1587" t="str">
            <v>S.6924.14</v>
          </cell>
          <cell r="B1587">
            <v>438.90000000000003</v>
          </cell>
          <cell r="C1587" t="str">
            <v>MINIEOS SQUARE ugradna svjetiljka, za G4 20W, aluminij siva</v>
          </cell>
        </row>
        <row r="1588">
          <cell r="A1588" t="str">
            <v>S.6925.09</v>
          </cell>
          <cell r="B1588">
            <v>639.1</v>
          </cell>
          <cell r="C1588" t="str">
            <v>MINIEOS RECTANGULAR ugradna svjetiljka, za G9 25W, crna</v>
          </cell>
        </row>
        <row r="1589">
          <cell r="A1589" t="str">
            <v>S.6925.14</v>
          </cell>
          <cell r="B1589">
            <v>639.1</v>
          </cell>
          <cell r="C1589" t="str">
            <v>MINIEOS RECTANGULAR ugradna svjetiljka, za G9 25W, aluminij siva</v>
          </cell>
        </row>
        <row r="1590">
          <cell r="A1590" t="str">
            <v>S.6929.09</v>
          </cell>
          <cell r="B1590">
            <v>600.6</v>
          </cell>
          <cell r="C1590" t="str">
            <v>MINIEOS RECTANGULAR ugradna svjetiljka, za TC-D 10W, crna</v>
          </cell>
        </row>
        <row r="1591">
          <cell r="A1591" t="str">
            <v>S.6929.14</v>
          </cell>
          <cell r="B1591">
            <v>600.6</v>
          </cell>
          <cell r="C1591" t="str">
            <v>MINIEOS RECTANGULAR ugradna svjetiljka, za TC-D 10W, aluminij siva</v>
          </cell>
        </row>
        <row r="1592">
          <cell r="A1592" t="str">
            <v>S.6939.09</v>
          </cell>
          <cell r="B1592">
            <v>1817.2</v>
          </cell>
          <cell r="C1592" t="str">
            <v>MEGAEOS SQUARE ugradna svjetiljka, za TC-F 36W, crna</v>
          </cell>
        </row>
        <row r="1593">
          <cell r="A1593" t="str">
            <v>S.6939.14</v>
          </cell>
          <cell r="B1593">
            <v>1817.2</v>
          </cell>
          <cell r="C1593" t="str">
            <v>MEGAEOS SQUARE ugradna svjetiljka, za TC-F 36W, aluminij siva</v>
          </cell>
        </row>
        <row r="1594">
          <cell r="A1594" t="str">
            <v>S.6940.09</v>
          </cell>
          <cell r="B1594">
            <v>2363.9</v>
          </cell>
          <cell r="C1594" t="str">
            <v>MEGAEOS SQUARE ugradna svjetiljka, za Rx7s 70W, crna</v>
          </cell>
        </row>
        <row r="1595">
          <cell r="A1595" t="str">
            <v>S.6940.14</v>
          </cell>
          <cell r="B1595">
            <v>2363.9</v>
          </cell>
          <cell r="C1595" t="str">
            <v>MEGAEOS SQUARE ugradna svjetiljka, za Rx7s 70W, aluminij siva</v>
          </cell>
        </row>
        <row r="1596">
          <cell r="A1596" t="str">
            <v>S.6941.09</v>
          </cell>
          <cell r="B1596">
            <v>2448.6</v>
          </cell>
          <cell r="C1596" t="str">
            <v>MEGAEOS SQUARE ugradna svjetiljka, za Rx7s 150W, crna</v>
          </cell>
        </row>
        <row r="1597">
          <cell r="A1597" t="str">
            <v>S.6941.14</v>
          </cell>
          <cell r="B1597">
            <v>2448.6</v>
          </cell>
          <cell r="C1597" t="str">
            <v>MEGAEOS SQUARE ugradna svjetiljka, za Rx7s 150W, aluminij siva</v>
          </cell>
        </row>
        <row r="1598">
          <cell r="A1598" t="str">
            <v>S.7845.14</v>
          </cell>
          <cell r="B1598">
            <v>1224.3</v>
          </cell>
          <cell r="C1598" t="str">
            <v>MINIZIP ROUND podna ugradna svjetiljka za Gx53 6W 70°, aluminij siva</v>
          </cell>
        </row>
        <row r="1599">
          <cell r="A1599" t="str">
            <v>S.7846.14</v>
          </cell>
          <cell r="B1599">
            <v>885.5</v>
          </cell>
          <cell r="C1599" t="str">
            <v>MINIZIP ROUND podna ugradna svjetiljka za GU10 35W 40°, aluminij siva</v>
          </cell>
        </row>
        <row r="1600">
          <cell r="A1600" t="str">
            <v>S.7847.14</v>
          </cell>
          <cell r="B1600">
            <v>939.4</v>
          </cell>
          <cell r="C1600" t="str">
            <v>MINIZIP ROUND podna ugradna svjetiljka za GU10 35W 20°, aluminij siva</v>
          </cell>
        </row>
        <row r="1601">
          <cell r="A1601" t="str">
            <v>S.7848.14</v>
          </cell>
          <cell r="B1601">
            <v>746.9</v>
          </cell>
          <cell r="C1601" t="str">
            <v>MINIZIP ROUND podna ugradna svjetiljka za GU5,3 20W 44°, aluminij siva</v>
          </cell>
        </row>
        <row r="1602">
          <cell r="A1602" t="str">
            <v>S.7849.14</v>
          </cell>
          <cell r="B1602">
            <v>800.80000000000007</v>
          </cell>
          <cell r="C1602" t="str">
            <v>MINIZIP ROUND podna ugradna svjetiljka za GU5,3 20W 34°, aluminij siva</v>
          </cell>
        </row>
        <row r="1603">
          <cell r="A1603" t="str">
            <v>S.7853.14</v>
          </cell>
          <cell r="B1603">
            <v>3164.7000000000003</v>
          </cell>
          <cell r="C1603" t="str">
            <v>ZIP ROUND podna ugradna svjetiljka, acid-etched glass, za G8,5 20W 42°, aluminij siva</v>
          </cell>
        </row>
        <row r="1604">
          <cell r="A1604" t="str">
            <v>S.7855.14</v>
          </cell>
          <cell r="B1604">
            <v>1347.5</v>
          </cell>
          <cell r="C1604" t="str">
            <v>ZIP ROUND podna ugradna svjetiljka, semiacid-etched glass, za E27 75W 32°, aluminij siva</v>
          </cell>
        </row>
        <row r="1605">
          <cell r="A1605" t="str">
            <v>S.7856.14</v>
          </cell>
          <cell r="B1605">
            <v>1270.5</v>
          </cell>
          <cell r="C1605" t="str">
            <v>ZIP ROUND podna ugradna svjetiljka, acid etched glass, za E27 75W 48°, aluminij siva</v>
          </cell>
        </row>
        <row r="1606">
          <cell r="A1606" t="str">
            <v>S.7857.14</v>
          </cell>
          <cell r="B1606">
            <v>3241.7000000000003</v>
          </cell>
          <cell r="C1606" t="str">
            <v>ZIP ROUND podna ugradna svjetiljka, semiacid-etched glass, za G8,5 20W 8°, aluminij siva</v>
          </cell>
        </row>
        <row r="1607">
          <cell r="A1607" t="str">
            <v>S.7858.14</v>
          </cell>
          <cell r="B1607">
            <v>1794.1000000000001</v>
          </cell>
          <cell r="C1607" t="str">
            <v>ZIP ROUND podna ugradna svjetiljka, semiacid-etched glass, za QR-LP111 30W 15°, aluminij siva</v>
          </cell>
        </row>
        <row r="1608">
          <cell r="A1608" t="str">
            <v>S.7860.14</v>
          </cell>
          <cell r="B1608">
            <v>1455.3</v>
          </cell>
          <cell r="C1608" t="str">
            <v>ZIP ROUND podna ugradna svjetiljka, acid etched glass, za TC-T 18W 66°, aluminij siva</v>
          </cell>
        </row>
        <row r="1609">
          <cell r="A1609" t="str">
            <v>S.7865.14</v>
          </cell>
          <cell r="B1609">
            <v>1247.4000000000001</v>
          </cell>
          <cell r="C1609" t="str">
            <v>MINIZIP SQUARE podna ugradna svjetiljka, za Gx53 6W 70°, aluminij siva</v>
          </cell>
        </row>
        <row r="1610">
          <cell r="A1610" t="str">
            <v>S.7866.14</v>
          </cell>
          <cell r="B1610">
            <v>908.6</v>
          </cell>
          <cell r="C1610" t="str">
            <v>MINIZIP SQUARE podna ugradna svjetiljka, za GU10 35W 40°, aluminij siva</v>
          </cell>
        </row>
        <row r="1611">
          <cell r="A1611" t="str">
            <v>S.7867.14</v>
          </cell>
          <cell r="B1611">
            <v>970.2</v>
          </cell>
          <cell r="C1611" t="str">
            <v>MINIZIP SQUARE podna ugradna svjetiljka, za GU10 35W 20°, aluminij siva</v>
          </cell>
        </row>
        <row r="1612">
          <cell r="A1612" t="str">
            <v>S.7868.14</v>
          </cell>
          <cell r="B1612">
            <v>754.6</v>
          </cell>
          <cell r="C1612" t="str">
            <v>MINIZIP SQUARE podna ugradna svjetiljka, za GU5,3 20W 44°, aluminij siva</v>
          </cell>
        </row>
        <row r="1613">
          <cell r="A1613" t="str">
            <v>S.7869.14</v>
          </cell>
          <cell r="B1613">
            <v>808.5</v>
          </cell>
          <cell r="C1613" t="str">
            <v>MINIZIP SQUARE podna ugradna svjetiljka, za GU5,3 20W 34°, aluminij siva</v>
          </cell>
        </row>
        <row r="1614">
          <cell r="A1614" t="str">
            <v>S.7873.14</v>
          </cell>
          <cell r="B1614">
            <v>3187.8</v>
          </cell>
          <cell r="C1614" t="str">
            <v>ZIP SQUARE podna ugradna svjetiljka, acid-etched glass, za G8,5 20W 42°, aluminij siva</v>
          </cell>
        </row>
        <row r="1615">
          <cell r="A1615" t="str">
            <v>S.7875.14</v>
          </cell>
          <cell r="B1615">
            <v>1378.3</v>
          </cell>
          <cell r="C1615" t="str">
            <v>ZIP SQUARE podna ugradna svjetiljka, semiacid-etched glass, za E27 75W 32°, aluminij siva</v>
          </cell>
        </row>
        <row r="1616">
          <cell r="A1616" t="str">
            <v>S.7876.14</v>
          </cell>
          <cell r="B1616">
            <v>1324.4</v>
          </cell>
          <cell r="C1616" t="str">
            <v>ZIP SQUARE podna ugradna svjetiljka, acid-etched glass, za E27 75W 48°, aluminij siva</v>
          </cell>
        </row>
        <row r="1617">
          <cell r="A1617" t="str">
            <v>S.7877.14</v>
          </cell>
          <cell r="B1617">
            <v>3257.1</v>
          </cell>
          <cell r="C1617" t="str">
            <v>ZIP SQUARE podna ugradna svjetiljka, semiacid-etched glass, za G8,5 20W 8°, aluminij siva</v>
          </cell>
        </row>
        <row r="1618">
          <cell r="A1618" t="str">
            <v>S.7878.14</v>
          </cell>
          <cell r="B1618">
            <v>1809.5</v>
          </cell>
          <cell r="C1618" t="str">
            <v>ZIP SQUARE podna ugradna svjetiljka, semiacid-etched glass, za QR-LP111 30W 15°, aluminij siva</v>
          </cell>
        </row>
        <row r="1619">
          <cell r="A1619" t="str">
            <v>S.7880.14</v>
          </cell>
          <cell r="B1619">
            <v>1509.2</v>
          </cell>
          <cell r="C1619" t="str">
            <v>ZIP SQUARE podna ugradna svjetiljka, acid-etched glass, za TC-T 18W 66°, aluminij siva</v>
          </cell>
        </row>
        <row r="1620">
          <cell r="A1620" t="str">
            <v>S.8510.14</v>
          </cell>
          <cell r="B1620">
            <v>3272.5</v>
          </cell>
          <cell r="C1620" t="str">
            <v>MEGAZIP ROUND walk-over, semiacid-etched glass, za G12 35W, aluminij siva</v>
          </cell>
        </row>
        <row r="1621">
          <cell r="A1621" t="str">
            <v>S.8511.14</v>
          </cell>
          <cell r="B1621">
            <v>3311</v>
          </cell>
          <cell r="C1621" t="str">
            <v>MEGAZIP ROUND walk-over, semiacid-etched glass, za G12 70W, aluminij siva</v>
          </cell>
        </row>
        <row r="1622">
          <cell r="A1622" t="str">
            <v>S.8512.14</v>
          </cell>
          <cell r="B1622">
            <v>3149.3</v>
          </cell>
          <cell r="C1622" t="str">
            <v>MEGAZIP ROUND walk-over, acid-etched glass, za G12 35W, aluminij siva</v>
          </cell>
        </row>
        <row r="1623">
          <cell r="A1623" t="str">
            <v>S.8514.14</v>
          </cell>
          <cell r="B1623">
            <v>1909.6000000000001</v>
          </cell>
          <cell r="C1623" t="str">
            <v>MEGAZIP ROUND walk-over, acid-etched glass, za TC-T 26W 70°, aluminij siva</v>
          </cell>
        </row>
        <row r="1624">
          <cell r="A1624" t="str">
            <v>S.8516.14</v>
          </cell>
          <cell r="B1624">
            <v>3218.6</v>
          </cell>
          <cell r="C1624" t="str">
            <v>MEGAZIP ROUND walk-over, acid-etched glass, za G12 70W, aluminij siva</v>
          </cell>
        </row>
        <row r="1625">
          <cell r="A1625" t="str">
            <v>S.8520.19</v>
          </cell>
          <cell r="B1625">
            <v>3588.2000000000003</v>
          </cell>
          <cell r="C1625" t="str">
            <v>MEGAZIP ROUND walk-over, semiacid-etched glass, za G12 35W 6°, inox</v>
          </cell>
        </row>
        <row r="1626">
          <cell r="A1626" t="str">
            <v>S.8521.19</v>
          </cell>
          <cell r="B1626">
            <v>3657.5</v>
          </cell>
          <cell r="C1626" t="str">
            <v>MEGAZIP ROUND walk-over, semiacid-etched glass, za G12 70W 6°, inox</v>
          </cell>
        </row>
        <row r="1627">
          <cell r="A1627" t="str">
            <v>S.8522.19</v>
          </cell>
          <cell r="B1627">
            <v>3495.8</v>
          </cell>
          <cell r="C1627" t="str">
            <v>MEGAZIP ROUND walk-over, acid-etched glass, za G12 35W 44°, inox</v>
          </cell>
        </row>
        <row r="1628">
          <cell r="A1628" t="str">
            <v>S.8524.19</v>
          </cell>
          <cell r="B1628">
            <v>2348.5</v>
          </cell>
          <cell r="C1628" t="str">
            <v>MEGAZIP ROUND walk-over, acid-etched glass, za TC-T 26W 70°, inox</v>
          </cell>
        </row>
        <row r="1629">
          <cell r="A1629" t="str">
            <v>S.8526.19</v>
          </cell>
          <cell r="B1629">
            <v>3565.1</v>
          </cell>
          <cell r="C1629" t="str">
            <v>MEGAZIP ROUND walk-over, acid-etched glass, za G12 70W 44°, inox</v>
          </cell>
        </row>
        <row r="1630">
          <cell r="A1630" t="str">
            <v>S.8530.19</v>
          </cell>
          <cell r="B1630">
            <v>0</v>
          </cell>
          <cell r="C1630" t="str">
            <v>MEGAZIP ROUND walk-over, semiacid-etched glass, 7LED 6650K 17,5W 5°, inox</v>
          </cell>
        </row>
        <row r="1631">
          <cell r="A1631" t="str">
            <v>S.8530W.19</v>
          </cell>
          <cell r="B1631">
            <v>4050.2000000000003</v>
          </cell>
          <cell r="C1631" t="str">
            <v>MEGAZIP ROUND walk-over, semiacid-etched glass, 7LED 3200K 17,5W 5°, inox</v>
          </cell>
        </row>
        <row r="1632">
          <cell r="A1632" t="str">
            <v>S.8532.19</v>
          </cell>
          <cell r="B1632">
            <v>4050.2000000000003</v>
          </cell>
          <cell r="C1632" t="str">
            <v>MEGAZIP ROUND walk-over, semiacid-etched glass, 7LED plavi 17,5W 5°, inox</v>
          </cell>
        </row>
        <row r="1633">
          <cell r="A1633" t="str">
            <v>S.8540.14</v>
          </cell>
          <cell r="B1633">
            <v>3418.8</v>
          </cell>
          <cell r="C1633" t="str">
            <v>MEGAZIP SQUARE walk-over, semiacid-etched glass, G12 35W 6°, aluminij sivi</v>
          </cell>
        </row>
        <row r="1634">
          <cell r="A1634" t="str">
            <v>S.8541.14</v>
          </cell>
          <cell r="B1634">
            <v>3434.2000000000003</v>
          </cell>
          <cell r="C1634" t="str">
            <v>MEGAZIP SQUARE walk-over, semiacid-etched glass, G12 70W 6°, aluminij sivi</v>
          </cell>
        </row>
        <row r="1635">
          <cell r="A1635" t="str">
            <v>S.8542.14</v>
          </cell>
          <cell r="B1635">
            <v>3249.4</v>
          </cell>
          <cell r="C1635" t="str">
            <v>MEGAZIP SQUARE walk-over, acid-etched glass, G12 35W 44°, aluminij sivi</v>
          </cell>
        </row>
        <row r="1636">
          <cell r="A1636" t="str">
            <v>S.8544.14</v>
          </cell>
          <cell r="B1636">
            <v>2032.8</v>
          </cell>
          <cell r="C1636" t="str">
            <v>MEGAZIP SQUARE walk-over, acid-etched glass, TC-T 26W 70°, aluminij sivi</v>
          </cell>
        </row>
        <row r="1637">
          <cell r="A1637" t="str">
            <v>S.8546.14</v>
          </cell>
          <cell r="B1637">
            <v>3318.7000000000003</v>
          </cell>
          <cell r="C1637" t="str">
            <v>MEGAZIP SQUARE walk-over, acid-etched glass, G12 70W 44°, aluminij sivi</v>
          </cell>
        </row>
        <row r="1638">
          <cell r="A1638" t="str">
            <v>S.8550.19</v>
          </cell>
          <cell r="B1638">
            <v>3896.2000000000003</v>
          </cell>
          <cell r="C1638" t="str">
            <v>MEGAZIP SQUARE walk-over, semiacid-etched glass, G12 35W 6°, inox</v>
          </cell>
        </row>
        <row r="1639">
          <cell r="A1639" t="str">
            <v>S.8551.19</v>
          </cell>
          <cell r="B1639">
            <v>3934.7000000000003</v>
          </cell>
          <cell r="C1639" t="str">
            <v>MEGAZIP SQUARE walk-over, semiacid-etched glass, G12 70W 6°, inox</v>
          </cell>
        </row>
        <row r="1640">
          <cell r="A1640" t="str">
            <v>S.8552.19</v>
          </cell>
          <cell r="B1640">
            <v>3773</v>
          </cell>
          <cell r="C1640" t="str">
            <v>MEGAZIP SQUARE walk-over, acid-etched glass, G12 35W 44°, inox</v>
          </cell>
        </row>
        <row r="1641">
          <cell r="A1641" t="str">
            <v>S.8554.19</v>
          </cell>
          <cell r="B1641">
            <v>2625.7000000000003</v>
          </cell>
          <cell r="C1641" t="str">
            <v>MEGAZIP SQUARE walk-over, acid-etched glass, TC-T 26W 70°, inox</v>
          </cell>
        </row>
        <row r="1642">
          <cell r="A1642" t="str">
            <v>S.8556.19</v>
          </cell>
          <cell r="B1642">
            <v>3842.3</v>
          </cell>
          <cell r="C1642" t="str">
            <v>MEGAZIP SQUARE walk-over, acid-etched glass, G12 70W 44°, inox</v>
          </cell>
        </row>
        <row r="1643">
          <cell r="A1643" t="str">
            <v>S.8560.19</v>
          </cell>
          <cell r="B1643">
            <v>4358.2</v>
          </cell>
          <cell r="C1643" t="str">
            <v>MEGAZIP SQUARE walk-over, semiacid-etched glass, 7LED 6650K 17,5W 5°, inox</v>
          </cell>
        </row>
        <row r="1644">
          <cell r="A1644" t="str">
            <v>S.8560W.19</v>
          </cell>
          <cell r="B1644">
            <v>4358.2</v>
          </cell>
          <cell r="C1644" t="str">
            <v>MEGAZIP SQUARE walk-over, semiacid-etched glass, 7LED 3200K 17,5W 5°, inox</v>
          </cell>
        </row>
        <row r="1645">
          <cell r="A1645" t="str">
            <v>S.8562.19</v>
          </cell>
          <cell r="B1645">
            <v>4358.2</v>
          </cell>
          <cell r="C1645" t="str">
            <v>MEGAZIP SQUARE walk-over, semiacid-etched glass, 7LED plavi 17,5W 5°, inox</v>
          </cell>
        </row>
        <row r="1646">
          <cell r="A1646" t="str">
            <v>S.8800.19</v>
          </cell>
          <cell r="B1646">
            <v>1824.9</v>
          </cell>
          <cell r="C1646" t="str">
            <v>MINIZIP ROUND walk-over, 3LED 6650K 3,6W 8°, inox</v>
          </cell>
        </row>
        <row r="1647">
          <cell r="A1647" t="str">
            <v>S.8800W.19</v>
          </cell>
          <cell r="B1647">
            <v>1824.9</v>
          </cell>
          <cell r="C1647" t="str">
            <v>MINIZIP ROUND walk-over, 3LED 3200K 3,6W 8°, inox</v>
          </cell>
        </row>
        <row r="1648">
          <cell r="A1648" t="str">
            <v>S.8801.19</v>
          </cell>
          <cell r="B1648">
            <v>1901.9</v>
          </cell>
          <cell r="C1648" t="str">
            <v>MINIZIP ROUND walk-over, RGB LED 3,6W 24V PWM 8°, inox</v>
          </cell>
        </row>
        <row r="1649">
          <cell r="A1649" t="str">
            <v>S.8802.19</v>
          </cell>
          <cell r="B1649">
            <v>1824.9</v>
          </cell>
          <cell r="C1649" t="str">
            <v>MINIZIP ROUND walk-over, 3LED plavi 3,6W 8°, inox</v>
          </cell>
        </row>
        <row r="1650">
          <cell r="A1650" t="str">
            <v>S.8803.19</v>
          </cell>
          <cell r="B1650">
            <v>1809.5</v>
          </cell>
          <cell r="C1650" t="str">
            <v>MINIZIP ROUND walk-over, RGB LED 4,5W 24V PWM 90°, inox</v>
          </cell>
        </row>
        <row r="1651">
          <cell r="A1651" t="str">
            <v>S.8805.19</v>
          </cell>
          <cell r="B1651">
            <v>1617</v>
          </cell>
          <cell r="C1651" t="str">
            <v>MINIZIP ROUND walk-over, 1LED 6650K 2W 90°, inox</v>
          </cell>
        </row>
        <row r="1652">
          <cell r="A1652" t="str">
            <v>S.8805W.19</v>
          </cell>
          <cell r="B1652">
            <v>1617</v>
          </cell>
          <cell r="C1652" t="str">
            <v>MINIZIP ROUND walk-over, 1LED 3200K 2W 90°, inox</v>
          </cell>
        </row>
        <row r="1653">
          <cell r="A1653" t="str">
            <v>S.8806.19</v>
          </cell>
          <cell r="B1653">
            <v>2002</v>
          </cell>
          <cell r="C1653" t="str">
            <v>MINIZIP ROUND walk-over bowl glass, RGB LED 4,5W 24V PWM 90°, inox</v>
          </cell>
        </row>
        <row r="1654">
          <cell r="A1654" t="str">
            <v>S.8807.19</v>
          </cell>
          <cell r="B1654">
            <v>1617</v>
          </cell>
          <cell r="C1654" t="str">
            <v>MINIZIP ROUND walk-over, 1LED plavi 2W 90°, inox</v>
          </cell>
        </row>
        <row r="1655">
          <cell r="A1655" t="str">
            <v>S.8820.19</v>
          </cell>
          <cell r="B1655">
            <v>1894.2</v>
          </cell>
          <cell r="C1655" t="str">
            <v>MINIZIP SQUARE walk-over, 3LED 6650K 3,6W 8°, inox</v>
          </cell>
        </row>
        <row r="1656">
          <cell r="A1656" t="str">
            <v>S.8820W.19</v>
          </cell>
          <cell r="B1656">
            <v>1894.2</v>
          </cell>
          <cell r="C1656" t="str">
            <v>MINIZIP SQUARE walk-over, 3LED 3200K 3,6W 8°, inox</v>
          </cell>
        </row>
        <row r="1657">
          <cell r="A1657" t="str">
            <v>S.8821.19</v>
          </cell>
          <cell r="B1657">
            <v>1971.2</v>
          </cell>
          <cell r="C1657" t="str">
            <v>MINIZIP SQUARE walk-over, RGB LED 3,6W 24V PWM 8°, inox</v>
          </cell>
        </row>
        <row r="1658">
          <cell r="A1658" t="str">
            <v>S.8822.19</v>
          </cell>
          <cell r="B1658">
            <v>1894.2</v>
          </cell>
          <cell r="C1658" t="str">
            <v>MINIZIP SQUARE walk-over, 3LED plavi 3,6W 8°, inox</v>
          </cell>
        </row>
        <row r="1659">
          <cell r="A1659" t="str">
            <v>S.8823.19</v>
          </cell>
          <cell r="B1659">
            <v>1878.8</v>
          </cell>
          <cell r="C1659" t="str">
            <v>MINIZIP SQUARE walk-over, RGB LED 4,5W 24V PWM 90°, inox</v>
          </cell>
        </row>
        <row r="1660">
          <cell r="A1660" t="str">
            <v>S.8825.19</v>
          </cell>
          <cell r="B1660">
            <v>1686.3</v>
          </cell>
          <cell r="C1660" t="str">
            <v>MINIZIP SQUARE walk-over, 1LED 6650K 2W 90°, inox</v>
          </cell>
        </row>
        <row r="1661">
          <cell r="A1661" t="str">
            <v>S.8825W.19</v>
          </cell>
          <cell r="B1661">
            <v>1686.3</v>
          </cell>
          <cell r="C1661" t="str">
            <v>MINIZIP SQUARE walk-over, 1LED 3200K 2W 90°, inox</v>
          </cell>
        </row>
        <row r="1662">
          <cell r="A1662" t="str">
            <v>S.8827.19</v>
          </cell>
          <cell r="B1662">
            <v>1686.3</v>
          </cell>
          <cell r="C1662" t="str">
            <v>MINIZIP SQUARE walk-over, 1LED plavi 2W 90°, inox</v>
          </cell>
        </row>
        <row r="1663">
          <cell r="A1663" t="str">
            <v>S.8845.19</v>
          </cell>
          <cell r="B1663">
            <v>1401.4</v>
          </cell>
          <cell r="C1663" t="str">
            <v>MINIZIP ROUND walk-over, Gx53 6W 70°, inox</v>
          </cell>
        </row>
        <row r="1664">
          <cell r="A1664" t="str">
            <v>S.8846.19</v>
          </cell>
          <cell r="B1664">
            <v>1039.5</v>
          </cell>
          <cell r="C1664" t="str">
            <v>MINIZIP ROUND walk-over, GU10 35W 40°, inox</v>
          </cell>
        </row>
        <row r="1665">
          <cell r="A1665" t="str">
            <v>S.8847.19</v>
          </cell>
          <cell r="B1665">
            <v>1108.8</v>
          </cell>
          <cell r="C1665" t="str">
            <v>MINIZIP ROUND walk-over, GU10 35W 20°, inox</v>
          </cell>
        </row>
        <row r="1666">
          <cell r="A1666" t="str">
            <v>S.8848.19</v>
          </cell>
          <cell r="B1666">
            <v>877.80000000000007</v>
          </cell>
          <cell r="C1666" t="str">
            <v>MINIZIP ROUND walk-over, GU5,3 20W 44°, inox</v>
          </cell>
        </row>
        <row r="1667">
          <cell r="A1667" t="str">
            <v>S.8849.19</v>
          </cell>
          <cell r="B1667">
            <v>970.2</v>
          </cell>
          <cell r="C1667" t="str">
            <v>MINIZIP ROUND walk-over, GU5,3 20W 34°, inox</v>
          </cell>
        </row>
        <row r="1668">
          <cell r="A1668" t="str">
            <v>S.8850.19</v>
          </cell>
          <cell r="B1668">
            <v>3003</v>
          </cell>
          <cell r="C1668" t="str">
            <v>ZIP ROUND walk-over, semiacid-etched glass, 4LED 6650K 10W 5°, inox</v>
          </cell>
        </row>
        <row r="1669">
          <cell r="A1669" t="str">
            <v>S.8850W.19</v>
          </cell>
          <cell r="B1669">
            <v>3003</v>
          </cell>
          <cell r="C1669" t="str">
            <v>ZIP ROUND walk-over, semiacid-etched glass, 4LED 3200K 10W 5°, inox</v>
          </cell>
        </row>
        <row r="1670">
          <cell r="A1670" t="str">
            <v>S.8851.19</v>
          </cell>
          <cell r="B1670">
            <v>3449.6</v>
          </cell>
          <cell r="C1670" t="str">
            <v>ZIP ROUND walk-over, semiacid-etched glass, RGB LED 8W 21°, inox</v>
          </cell>
        </row>
        <row r="1671">
          <cell r="A1671" t="str">
            <v>S.8852.19</v>
          </cell>
          <cell r="B1671">
            <v>3003</v>
          </cell>
          <cell r="C1671" t="str">
            <v>ZIP ROUND walk-over, semiacid-etched glass, 4LED plavi 10W 5°, inox</v>
          </cell>
        </row>
        <row r="1672">
          <cell r="A1672" t="str">
            <v>S.8853.19</v>
          </cell>
          <cell r="B1672">
            <v>3388</v>
          </cell>
          <cell r="C1672" t="str">
            <v>ZIP ROUND walk-over, acid-etched glass, G8,5 20W 42°, inox</v>
          </cell>
        </row>
        <row r="1673">
          <cell r="A1673" t="str">
            <v>S.8855.19</v>
          </cell>
          <cell r="B1673">
            <v>1586.2</v>
          </cell>
          <cell r="C1673" t="str">
            <v>ZIP ROUND walk-over, semiacid-etched glass, E27 75W 32°, inox</v>
          </cell>
        </row>
        <row r="1674">
          <cell r="A1674" t="str">
            <v>S.8856.19</v>
          </cell>
          <cell r="B1674">
            <v>1516.9</v>
          </cell>
          <cell r="C1674" t="str">
            <v>ZIP ROUND walk-over, acid-etched glass, E27 75W 48°, inox</v>
          </cell>
        </row>
        <row r="1675">
          <cell r="A1675" t="str">
            <v>S.8857.19</v>
          </cell>
          <cell r="B1675">
            <v>3349.5</v>
          </cell>
          <cell r="C1675" t="str">
            <v>ZIP ROUND walk-over, semiacid-etched glass, G8,5 20W 8°, inox</v>
          </cell>
        </row>
        <row r="1676">
          <cell r="A1676" t="str">
            <v>S.8858.19</v>
          </cell>
          <cell r="B1676">
            <v>1994.3</v>
          </cell>
          <cell r="C1676" t="str">
            <v>ZIP ROUND walk-over, semiacid-etched glass, QR-LP111 30W 15°, inox</v>
          </cell>
        </row>
        <row r="1677">
          <cell r="A1677" t="str">
            <v>S.8860.19</v>
          </cell>
          <cell r="B1677">
            <v>1670.9</v>
          </cell>
          <cell r="C1677" t="str">
            <v>ZIP ROUND walk-over, acid-etched glass, TC-T 18W 66°, inox</v>
          </cell>
        </row>
        <row r="1678">
          <cell r="A1678" t="str">
            <v>S.8865.19</v>
          </cell>
          <cell r="B1678">
            <v>1409.1000000000001</v>
          </cell>
          <cell r="C1678" t="str">
            <v>MINIZIP SQUARE walk-over, Gx53 6W 70°, inox</v>
          </cell>
        </row>
        <row r="1679">
          <cell r="A1679" t="str">
            <v>S.8866.19</v>
          </cell>
          <cell r="B1679">
            <v>1147.3</v>
          </cell>
          <cell r="C1679" t="str">
            <v>MINIZIP SQUARE walk-over, GU10 35W 40°, inox</v>
          </cell>
        </row>
        <row r="1680">
          <cell r="A1680" t="str">
            <v>S.8867.19</v>
          </cell>
          <cell r="B1680">
            <v>1178.1000000000001</v>
          </cell>
          <cell r="C1680" t="str">
            <v>MINIZIP SQUARE walk-over, GU10 35W 20°, inox</v>
          </cell>
        </row>
        <row r="1681">
          <cell r="A1681" t="str">
            <v>S.8868.19</v>
          </cell>
          <cell r="B1681">
            <v>993.30000000000007</v>
          </cell>
          <cell r="C1681" t="str">
            <v>MINIZIP SQUARE walk-over, GU5,3 20W 44°, inox</v>
          </cell>
        </row>
        <row r="1682">
          <cell r="A1682" t="str">
            <v>S.8869.19</v>
          </cell>
          <cell r="B1682">
            <v>1039.5</v>
          </cell>
          <cell r="C1682" t="str">
            <v>MINIZIP SQUARE walk-over, GU5,3 20W 34°, inox</v>
          </cell>
        </row>
        <row r="1683">
          <cell r="A1683" t="str">
            <v>S.8870.19</v>
          </cell>
          <cell r="B1683">
            <v>3103.1</v>
          </cell>
          <cell r="C1683" t="str">
            <v>ZIP SQUARE walk-over, semiacid-etched glass, 4LED 6650K 10W 5°, inox</v>
          </cell>
        </row>
        <row r="1684">
          <cell r="A1684" t="str">
            <v>S.8870W.19</v>
          </cell>
          <cell r="B1684">
            <v>3103.1</v>
          </cell>
          <cell r="C1684" t="str">
            <v>ZIP SQUARE walk-over, semiacid-etched glass, 4LED 3200K 10W 5°, inox</v>
          </cell>
        </row>
        <row r="1685">
          <cell r="A1685" t="str">
            <v>S.8871.19</v>
          </cell>
          <cell r="B1685">
            <v>3549.7000000000003</v>
          </cell>
          <cell r="C1685" t="str">
            <v>ZIP SQUARE walk-over, semiacid-etched glass, RGB LED 8W 21°, inox</v>
          </cell>
        </row>
        <row r="1686">
          <cell r="A1686" t="str">
            <v>S.8872.19</v>
          </cell>
          <cell r="B1686">
            <v>3103.1</v>
          </cell>
          <cell r="C1686" t="str">
            <v>ZIP SQUARE walk-over, semiacid-etched glass, 4LED plavi 10W 5°, inox</v>
          </cell>
        </row>
        <row r="1687">
          <cell r="A1687" t="str">
            <v>S.8873.19</v>
          </cell>
          <cell r="B1687">
            <v>3511.2000000000003</v>
          </cell>
          <cell r="C1687" t="str">
            <v>ZIP SQUARE walk-over, acid-etched glass, G8,5 20W 42°, inox</v>
          </cell>
        </row>
        <row r="1688">
          <cell r="A1688" t="str">
            <v>S.8875.19</v>
          </cell>
          <cell r="B1688">
            <v>1686.3</v>
          </cell>
          <cell r="C1688" t="str">
            <v>ZIP SQUARE walk-over, semiacid-etched glass, E27 75W 32°, inox</v>
          </cell>
        </row>
        <row r="1689">
          <cell r="A1689" t="str">
            <v>S.8876.19</v>
          </cell>
          <cell r="B1689">
            <v>1617</v>
          </cell>
          <cell r="C1689" t="str">
            <v>ZIP SQUARE walk-over, acid-etched glass, E27 75W 48°, inox</v>
          </cell>
        </row>
        <row r="1690">
          <cell r="A1690" t="str">
            <v>S.8877.19</v>
          </cell>
          <cell r="B1690">
            <v>3426.5</v>
          </cell>
          <cell r="C1690" t="str">
            <v>ZIP SQUARE walk-over, semiacid-etched glass, G8,5 20W 8°, inox</v>
          </cell>
        </row>
        <row r="1691">
          <cell r="A1691" t="str">
            <v>S.8878.19</v>
          </cell>
          <cell r="B1691">
            <v>2140.6</v>
          </cell>
          <cell r="C1691" t="str">
            <v>ZIP SQUARE walk-over, semiacid-etched glass, QR-LP111 30W 15°, inox</v>
          </cell>
        </row>
        <row r="1692">
          <cell r="A1692" t="str">
            <v>S.8880.19</v>
          </cell>
          <cell r="B1692">
            <v>1863.4</v>
          </cell>
          <cell r="C1692" t="str">
            <v>ZIP SQUARE walk-over, acid-etched glass, TC-T 18W 66°, inox</v>
          </cell>
        </row>
        <row r="1694">
          <cell r="A1694" t="str">
            <v>CASACS/CCP</v>
          </cell>
          <cell r="B1694">
            <v>616</v>
          </cell>
          <cell r="C1694" t="str">
            <v>FOTOCELLULA CCP 230V-50Hz</v>
          </cell>
        </row>
        <row r="1695">
          <cell r="A1695" t="str">
            <v>CASACS/CP50</v>
          </cell>
          <cell r="B1695">
            <v>261.8</v>
          </cell>
          <cell r="C1695" t="str">
            <v>COLLARI PER PALINA D.50mm</v>
          </cell>
        </row>
        <row r="1696">
          <cell r="A1696" t="str">
            <v>CASACS/KIT1-G</v>
          </cell>
          <cell r="B1696">
            <v>215.6</v>
          </cell>
          <cell r="C1696" t="str">
            <v>KIT DI SOSPENSIONE-G L= 0,7 A 1,5m</v>
          </cell>
        </row>
        <row r="1697">
          <cell r="A1697" t="str">
            <v>CASACS/KIT1-N</v>
          </cell>
          <cell r="B1697">
            <v>215.6</v>
          </cell>
          <cell r="C1697" t="str">
            <v>KIT DI SOSPENSIONE-N L= 0,7 A 1,5m</v>
          </cell>
        </row>
        <row r="1698">
          <cell r="A1698" t="str">
            <v>CASACS/KIT2-G</v>
          </cell>
          <cell r="B1698">
            <v>292.60000000000002</v>
          </cell>
          <cell r="C1698" t="str">
            <v>KIT DI SOSPENSIONE-G L= 1,5 A 3m</v>
          </cell>
        </row>
        <row r="1699">
          <cell r="A1699" t="str">
            <v>CASACS/KIT2-N</v>
          </cell>
          <cell r="B1699">
            <v>292.60000000000002</v>
          </cell>
          <cell r="C1699" t="str">
            <v>KIT DI SOSPENSIONE-N L= 1,5 A 3m</v>
          </cell>
        </row>
        <row r="1700">
          <cell r="A1700" t="str">
            <v>CASB/2520-1</v>
          </cell>
          <cell r="B1700">
            <v>777.7</v>
          </cell>
          <cell r="C1700" t="str">
            <v>BINARIO ELETTRIFICATO 2000mm-B</v>
          </cell>
        </row>
        <row r="1701">
          <cell r="A1701" t="str">
            <v>CASB/99024-1</v>
          </cell>
          <cell r="B1701">
            <v>192.5</v>
          </cell>
          <cell r="C1701" t="str">
            <v>TESTATA ELETTRICA SINISTRA-B</v>
          </cell>
        </row>
        <row r="1702">
          <cell r="A1702" t="str">
            <v>CASB/99025-1</v>
          </cell>
          <cell r="B1702">
            <v>192.5</v>
          </cell>
          <cell r="C1702" t="str">
            <v>TESTATA ELETTRICA DESTRA-B</v>
          </cell>
        </row>
        <row r="1703">
          <cell r="A1703" t="str">
            <v>CASB/99033-1</v>
          </cell>
          <cell r="B1703">
            <v>600.6</v>
          </cell>
          <cell r="C1703" t="str">
            <v>CURVA FLESSIBILE UNIVERSALE-B</v>
          </cell>
        </row>
        <row r="1704">
          <cell r="A1704" t="str">
            <v>CASB/99035-1</v>
          </cell>
          <cell r="B1704">
            <v>23.1</v>
          </cell>
          <cell r="C1704" t="str">
            <v>TESTATA DI CHIUSURA-B</v>
          </cell>
        </row>
        <row r="1705">
          <cell r="A1705" t="str">
            <v>CASB/99037-1</v>
          </cell>
          <cell r="B1705">
            <v>123.2</v>
          </cell>
          <cell r="C1705" t="str">
            <v>ELEMENTO DI GIUNZIONE RETTILINEO-B</v>
          </cell>
        </row>
        <row r="1706">
          <cell r="A1706" t="str">
            <v>CASB/99075-1</v>
          </cell>
          <cell r="B1706">
            <v>84.7</v>
          </cell>
          <cell r="C1706" t="str">
            <v>GANCIO PER SOFFITTO/SOSPENSIONE-B</v>
          </cell>
        </row>
        <row r="1707">
          <cell r="A1707" t="str">
            <v>CASB/99078-1</v>
          </cell>
          <cell r="B1707">
            <v>431.2</v>
          </cell>
          <cell r="C1707" t="str">
            <v>GIUNZIONE CON ALIMENTAZIONE CENTRALE-B</v>
          </cell>
        </row>
        <row r="1708">
          <cell r="A1708" t="str">
            <v>CASB06K/E27-AL</v>
          </cell>
          <cell r="B1708">
            <v>1986.6</v>
          </cell>
          <cell r="C1708" t="str">
            <v>SOSIA E27-AL A BINARIO</v>
          </cell>
        </row>
        <row r="1709">
          <cell r="A1709" t="str">
            <v>CASB06K/F36-AL</v>
          </cell>
          <cell r="B1709">
            <v>2233</v>
          </cell>
          <cell r="C1709" t="str">
            <v>SOSIA F36-AL A BINARIO</v>
          </cell>
        </row>
        <row r="1710">
          <cell r="A1710" t="str">
            <v>CASB06K/F42-AL</v>
          </cell>
          <cell r="B1710">
            <v>2371.6</v>
          </cell>
          <cell r="C1710" t="str">
            <v>SOSIA F42-AL A BINARIO</v>
          </cell>
        </row>
        <row r="1711">
          <cell r="A1711" t="str">
            <v>CASB06K/F57-AL</v>
          </cell>
          <cell r="B1711">
            <v>2525.6</v>
          </cell>
          <cell r="C1711" t="str">
            <v>SOSIA F57-AL A BINARIO</v>
          </cell>
        </row>
        <row r="1712">
          <cell r="A1712" t="str">
            <v>CASB06K/F70-AL</v>
          </cell>
          <cell r="B1712">
            <v>2602.6</v>
          </cell>
          <cell r="C1712" t="str">
            <v>SOSIA F70-AL A BINARIO</v>
          </cell>
        </row>
        <row r="1713">
          <cell r="A1713" t="str">
            <v>CASB06K/OPE27</v>
          </cell>
          <cell r="B1713">
            <v>1986.6</v>
          </cell>
          <cell r="C1713" t="str">
            <v>SOSIA OPAL/E27 A BINARIO</v>
          </cell>
        </row>
        <row r="1714">
          <cell r="A1714" t="str">
            <v>CASB06K/OPF36</v>
          </cell>
          <cell r="B1714">
            <v>2233</v>
          </cell>
          <cell r="C1714" t="str">
            <v>SOSIA OPAL/F36 A BINARIO</v>
          </cell>
        </row>
        <row r="1715">
          <cell r="A1715" t="str">
            <v>CASB06K/OPF42</v>
          </cell>
          <cell r="B1715">
            <v>2371.6</v>
          </cell>
          <cell r="C1715" t="str">
            <v>SOSIA OPAL/F42 A BINARIO</v>
          </cell>
        </row>
        <row r="1716">
          <cell r="A1716" t="str">
            <v>CASB06K/OPF57</v>
          </cell>
          <cell r="B1716">
            <v>2525.6</v>
          </cell>
          <cell r="C1716" t="str">
            <v>SOSIA OPAL/F57 A BINARIO</v>
          </cell>
        </row>
        <row r="1717">
          <cell r="A1717" t="str">
            <v>CASB06K/OPF70</v>
          </cell>
          <cell r="B1717">
            <v>2602.6</v>
          </cell>
          <cell r="C1717" t="str">
            <v>SOSIA OPAL/F70 A BINARIO</v>
          </cell>
        </row>
        <row r="1718">
          <cell r="A1718" t="str">
            <v>CASB23/E27-AL</v>
          </cell>
          <cell r="B1718">
            <v>1309</v>
          </cell>
          <cell r="C1718" t="str">
            <v>MINISOSIA/E27-AL A BINARIO</v>
          </cell>
        </row>
        <row r="1719">
          <cell r="A1719" t="str">
            <v>CASB23/F42E-AL</v>
          </cell>
          <cell r="B1719">
            <v>2356.1999999999998</v>
          </cell>
          <cell r="C1719" t="str">
            <v>MINISOSIA BOX/F42E-AL A BINARIO</v>
          </cell>
        </row>
        <row r="1720">
          <cell r="A1720" t="str">
            <v>CASB23/F57E-AL</v>
          </cell>
          <cell r="B1720">
            <v>2772</v>
          </cell>
          <cell r="C1720" t="str">
            <v>MINISOSIA BOX/F57E-AL A BINARIO</v>
          </cell>
        </row>
        <row r="1721">
          <cell r="A1721" t="str">
            <v>CASB23/F70E-AL</v>
          </cell>
          <cell r="B1721">
            <v>2849</v>
          </cell>
          <cell r="C1721" t="str">
            <v>MINISOSIA BOX/F70E-AL A BINARIO</v>
          </cell>
        </row>
        <row r="1722">
          <cell r="A1722" t="str">
            <v>CASB23/MH150-AL</v>
          </cell>
          <cell r="B1722">
            <v>2541</v>
          </cell>
          <cell r="C1722" t="str">
            <v>MINISOSIA BOX/MH150-AL A BINARIO</v>
          </cell>
        </row>
        <row r="1723">
          <cell r="A1723" t="str">
            <v>CASB23/MH70-AL</v>
          </cell>
          <cell r="B1723">
            <v>2464</v>
          </cell>
          <cell r="C1723" t="str">
            <v>MINISOSIA BOX/MH70-AL A BINARIO</v>
          </cell>
        </row>
        <row r="1724">
          <cell r="A1724" t="str">
            <v>CASB23/SW100-AL</v>
          </cell>
          <cell r="B1724">
            <v>3249.4</v>
          </cell>
          <cell r="C1724" t="str">
            <v>MINISOSIA BOX/SW100-AL A BINARIO</v>
          </cell>
        </row>
        <row r="1725">
          <cell r="A1725" t="str">
            <v>CASB23OP/E27-AL</v>
          </cell>
          <cell r="B1725">
            <v>1339.8</v>
          </cell>
          <cell r="C1725" t="str">
            <v>MINISOSIA OP/E27-AL A BINARIO</v>
          </cell>
        </row>
        <row r="1726">
          <cell r="A1726" t="str">
            <v>CASB23OP/F42E-AL</v>
          </cell>
          <cell r="B1726">
            <v>2387</v>
          </cell>
          <cell r="C1726" t="str">
            <v>MINISOSIA BOX OP/F42E-AL A BINARIO</v>
          </cell>
        </row>
        <row r="1727">
          <cell r="A1727" t="str">
            <v>CASB23OP/F57E-AL</v>
          </cell>
          <cell r="B1727">
            <v>2525.6</v>
          </cell>
          <cell r="C1727" t="str">
            <v>MINISOSIA BOX OP/F57E-AL A BINARIO</v>
          </cell>
        </row>
        <row r="1728">
          <cell r="A1728" t="str">
            <v>CASB23OP/MH150-AL</v>
          </cell>
          <cell r="B1728">
            <v>2571.8000000000002</v>
          </cell>
          <cell r="C1728" t="str">
            <v>MINISOSIA BOX OP/MH150-AL A BINARIO</v>
          </cell>
        </row>
        <row r="1729">
          <cell r="A1729" t="str">
            <v>CASB23OP/MH70-AL</v>
          </cell>
          <cell r="B1729">
            <v>2494.8000000000002</v>
          </cell>
          <cell r="C1729" t="str">
            <v>MINISOSIA BOX OP/MH70-AL A BINARIO</v>
          </cell>
        </row>
        <row r="1730">
          <cell r="A1730" t="str">
            <v>CASB23SO/F42E-AL</v>
          </cell>
          <cell r="B1730">
            <v>2171.4</v>
          </cell>
          <cell r="C1730" t="str">
            <v>MINISOSIA BOX SO/F42E-AL A BINARIO</v>
          </cell>
        </row>
        <row r="1731">
          <cell r="A1731" t="str">
            <v>CASB23SO/F57E-AL</v>
          </cell>
          <cell r="B1731">
            <v>2325.4</v>
          </cell>
          <cell r="C1731" t="str">
            <v>MINISOSIA BOX SO/F57E-AL A BINARIO</v>
          </cell>
        </row>
        <row r="1732">
          <cell r="A1732" t="str">
            <v>CASB23SO/MH150-AL</v>
          </cell>
          <cell r="B1732">
            <v>2371.6</v>
          </cell>
          <cell r="C1732" t="str">
            <v>MINISOSIA BOX SO/MH150-AL A BINARIO</v>
          </cell>
        </row>
        <row r="1733">
          <cell r="A1733" t="str">
            <v>CASB23SO/MH70-AL</v>
          </cell>
          <cell r="B1733">
            <v>2279.1999999999998</v>
          </cell>
          <cell r="C1733" t="str">
            <v>MINISOSIA BOX SO/MH70-AL A BINARIO</v>
          </cell>
        </row>
        <row r="1734">
          <cell r="A1734" t="str">
            <v>CASB26/E27-G</v>
          </cell>
          <cell r="B1734">
            <v>1047.2</v>
          </cell>
          <cell r="C1734" t="str">
            <v>GULLIVER/E27-G A BINARIO</v>
          </cell>
        </row>
        <row r="1735">
          <cell r="A1735" t="str">
            <v>CASB29/E27-AL</v>
          </cell>
          <cell r="B1735">
            <v>1108.8</v>
          </cell>
          <cell r="C1735" t="str">
            <v>LILLIPUT/E27-AL A BINARIO</v>
          </cell>
        </row>
        <row r="1736">
          <cell r="A1736" t="str">
            <v>CASB29/F18E-AL</v>
          </cell>
          <cell r="B1736">
            <v>1416.8</v>
          </cell>
          <cell r="C1736" t="str">
            <v>LILLIPUT/F18E-AL A BINARIO</v>
          </cell>
        </row>
        <row r="1737">
          <cell r="A1737" t="str">
            <v>CASB29/GY-AL</v>
          </cell>
          <cell r="B1737">
            <v>1355.2</v>
          </cell>
          <cell r="C1737" t="str">
            <v>LILLIPUT/GY-AL A BINARIO</v>
          </cell>
        </row>
        <row r="1738">
          <cell r="A1738" t="str">
            <v>CASB30T/MH150-AL</v>
          </cell>
          <cell r="B1738">
            <v>3526.6</v>
          </cell>
          <cell r="C1738" t="str">
            <v>BOXER/T MH150-AL A BINARIO</v>
          </cell>
        </row>
        <row r="1739">
          <cell r="A1739" t="str">
            <v>CASB30T/MH35-AL</v>
          </cell>
          <cell r="B1739">
            <v>3033.8</v>
          </cell>
          <cell r="C1739" t="str">
            <v>BOXER/T MH35-AL A BINARIO</v>
          </cell>
        </row>
        <row r="1740">
          <cell r="A1740" t="str">
            <v>CASB30T/MH35F-AL</v>
          </cell>
          <cell r="B1740">
            <v>2787.4</v>
          </cell>
          <cell r="C1740" t="str">
            <v>BOXER/T MH35F-AL A BINARIO</v>
          </cell>
        </row>
        <row r="1741">
          <cell r="A1741" t="str">
            <v>CASB30T/MH70-AL</v>
          </cell>
          <cell r="B1741">
            <v>3110.8</v>
          </cell>
          <cell r="C1741" t="str">
            <v>BOXER/T MH70-AL A BINARIO</v>
          </cell>
        </row>
        <row r="1742">
          <cell r="A1742" t="str">
            <v>CASB30T/MH70F-AL</v>
          </cell>
          <cell r="B1742">
            <v>2864.4</v>
          </cell>
          <cell r="C1742" t="str">
            <v>BOXER/T MH70F-AL A BINARIO</v>
          </cell>
        </row>
        <row r="1743">
          <cell r="A1743" t="str">
            <v>CASCV/1221</v>
          </cell>
          <cell r="B1743">
            <v>30.8</v>
          </cell>
          <cell r="C1743" t="str">
            <v>MATASSA 2x2,5mm2 H07RN-F NERO D.MAX 11,8</v>
          </cell>
        </row>
        <row r="1744">
          <cell r="A1744" t="str">
            <v>CASCV/1232</v>
          </cell>
          <cell r="B1744">
            <v>30.8</v>
          </cell>
          <cell r="C1744" t="str">
            <v>MATASSA 3x1,5mm2 H07RN-F D.10,5mm</v>
          </cell>
        </row>
        <row r="1745">
          <cell r="A1745" t="str">
            <v>CASCV/1353</v>
          </cell>
          <cell r="B1745">
            <v>15.4</v>
          </cell>
          <cell r="C1745" t="str">
            <v>GUAINA SPIRALATA PVC D.14x18,7mm</v>
          </cell>
        </row>
        <row r="1746">
          <cell r="A1746" t="str">
            <v>CASCV/1401</v>
          </cell>
          <cell r="B1746">
            <v>11.55</v>
          </cell>
          <cell r="C1746" t="str">
            <v>CAVO DI SEGNALE SCHERMATO FROH2R 2x1mm2</v>
          </cell>
        </row>
        <row r="1747">
          <cell r="A1747" t="str">
            <v>CASD02/AF-N</v>
          </cell>
          <cell r="B1747">
            <v>323.39999999999998</v>
          </cell>
          <cell r="C1747" t="str">
            <v>EGEO/N2 ALETTE FRANGILUCE-N</v>
          </cell>
        </row>
        <row r="1748">
          <cell r="A1748" t="str">
            <v>CASD02/AS-MH150-AL</v>
          </cell>
          <cell r="B1748">
            <v>2579.5</v>
          </cell>
          <cell r="C1748" t="str">
            <v>EGEO/N2 AS RX7s MH150-AL</v>
          </cell>
        </row>
        <row r="1749">
          <cell r="A1749" t="str">
            <v>CASD02/AS-MH150-N</v>
          </cell>
          <cell r="B1749">
            <v>2579.5</v>
          </cell>
          <cell r="C1749" t="str">
            <v>EGEO/N2 AS RX7s MH150-N</v>
          </cell>
        </row>
        <row r="1750">
          <cell r="A1750" t="str">
            <v>CASD02/AS-MH70-AL</v>
          </cell>
          <cell r="B1750">
            <v>2502.5</v>
          </cell>
          <cell r="C1750" t="str">
            <v>EGEO/N2 AS RX7s MH70-AL</v>
          </cell>
        </row>
        <row r="1751">
          <cell r="A1751" t="str">
            <v>CASD02/AS-MH70-N</v>
          </cell>
          <cell r="B1751">
            <v>2502.5</v>
          </cell>
          <cell r="C1751" t="str">
            <v>EGEO/N2 AS RX7s MH70-N</v>
          </cell>
        </row>
        <row r="1752">
          <cell r="A1752" t="str">
            <v>CASD02/AS-QI-AL</v>
          </cell>
          <cell r="B1752">
            <v>1771</v>
          </cell>
          <cell r="C1752" t="str">
            <v>EGEO/N2 AS R7s QI300-AL</v>
          </cell>
        </row>
        <row r="1753">
          <cell r="A1753" t="str">
            <v>CASD02/AS-QI-N</v>
          </cell>
          <cell r="B1753">
            <v>1771</v>
          </cell>
          <cell r="C1753" t="str">
            <v>EGEO/N2 AS R7s QI300-N</v>
          </cell>
        </row>
        <row r="1754">
          <cell r="A1754" t="str">
            <v>CASD02/B102D-AL</v>
          </cell>
          <cell r="B1754">
            <v>2987.6</v>
          </cell>
          <cell r="C1754" t="str">
            <v>D02 EGEO  BRACCIO  A PALO DOPPIO D.102 -</v>
          </cell>
        </row>
        <row r="1755">
          <cell r="A1755" t="str">
            <v>CASD02/B102S-AL</v>
          </cell>
          <cell r="B1755">
            <v>1694</v>
          </cell>
          <cell r="C1755" t="str">
            <v xml:space="preserve">D02 EGEO  BRACCIO  A PALO SINGOLO D.102 </v>
          </cell>
        </row>
        <row r="1756">
          <cell r="A1756" t="str">
            <v>CASD02/B60D-AL</v>
          </cell>
          <cell r="B1756">
            <v>3203.2</v>
          </cell>
          <cell r="C1756" t="str">
            <v>D02 EGEO  BRACCIO  A PALO DOPPIO D.60 -A</v>
          </cell>
        </row>
        <row r="1757">
          <cell r="A1757" t="str">
            <v>CASD02/B60S-AL</v>
          </cell>
          <cell r="B1757">
            <v>2032.8</v>
          </cell>
          <cell r="C1757" t="str">
            <v>D02 EGEO  BRACCIO  A PALO SINGOLO D.60 -</v>
          </cell>
        </row>
        <row r="1758">
          <cell r="A1758" t="str">
            <v>CASD02/B80-AL</v>
          </cell>
          <cell r="B1758">
            <v>770</v>
          </cell>
          <cell r="C1758" t="str">
            <v>EGEO/N2 BRACCIO TUBOLARE-AL</v>
          </cell>
        </row>
        <row r="1759">
          <cell r="A1759" t="str">
            <v>CASD02/B80-N</v>
          </cell>
          <cell r="B1759">
            <v>770</v>
          </cell>
          <cell r="C1759" t="str">
            <v>EGEO/N2 BRACCIO TUBOLARE-N</v>
          </cell>
        </row>
        <row r="1760">
          <cell r="A1760" t="str">
            <v>CASD02/BA60-AL</v>
          </cell>
          <cell r="B1760">
            <v>1386</v>
          </cell>
          <cell r="C1760" t="str">
            <v>EGEO/N2 SUPPORTO 6 EGEO-AL</v>
          </cell>
        </row>
        <row r="1761">
          <cell r="A1761" t="str">
            <v>CASD02/BA60-N</v>
          </cell>
          <cell r="B1761">
            <v>1386</v>
          </cell>
          <cell r="C1761" t="str">
            <v>EGEO/N2 SUPPORTO 6 EGEO-N</v>
          </cell>
        </row>
        <row r="1762">
          <cell r="A1762" t="str">
            <v>CASD02/C110-N</v>
          </cell>
          <cell r="B1762">
            <v>1540</v>
          </cell>
          <cell r="C1762" t="str">
            <v>EGEO/N2 COLONNA H 110-N</v>
          </cell>
        </row>
        <row r="1763">
          <cell r="A1763" t="str">
            <v>CASD02/E-HPS70I-AL</v>
          </cell>
          <cell r="B1763">
            <v>2117.5</v>
          </cell>
          <cell r="C1763" t="str">
            <v>EGEO/N2 WF E27 HPS70I-AL</v>
          </cell>
        </row>
        <row r="1764">
          <cell r="A1764" t="str">
            <v>CASD02/E-HPS70I-N</v>
          </cell>
          <cell r="B1764">
            <v>2117.5</v>
          </cell>
          <cell r="C1764" t="str">
            <v>EGEO/N2 WF E27 HPS70I-N</v>
          </cell>
        </row>
        <row r="1765">
          <cell r="A1765" t="str">
            <v>CASD02/E-MH150-AL</v>
          </cell>
          <cell r="B1765">
            <v>2579.5</v>
          </cell>
          <cell r="C1765" t="str">
            <v>EGEO/N2 WF E27 MH150-AL</v>
          </cell>
        </row>
        <row r="1766">
          <cell r="A1766" t="str">
            <v>CASD02/E-MH150-N</v>
          </cell>
          <cell r="B1766">
            <v>2579.5</v>
          </cell>
          <cell r="C1766" t="str">
            <v>EGEO/N2 WF E27 MH150-N</v>
          </cell>
        </row>
        <row r="1767">
          <cell r="A1767" t="str">
            <v>CASD02/E-MV125-AL</v>
          </cell>
          <cell r="B1767">
            <v>2079</v>
          </cell>
          <cell r="C1767" t="str">
            <v>EGEO/N2 WF E27 MV125-AL</v>
          </cell>
        </row>
        <row r="1768">
          <cell r="A1768" t="str">
            <v>CASD02/E-MV125-N</v>
          </cell>
          <cell r="B1768">
            <v>2079</v>
          </cell>
          <cell r="C1768" t="str">
            <v>EGEO/N2 WF E27 MV125-N</v>
          </cell>
        </row>
        <row r="1769">
          <cell r="A1769" t="str">
            <v>CASD02/E-MV80-AL</v>
          </cell>
          <cell r="B1769">
            <v>2040.5</v>
          </cell>
          <cell r="C1769" t="str">
            <v>EGEO/N2 WF E27 MV80-AL</v>
          </cell>
        </row>
        <row r="1770">
          <cell r="A1770" t="str">
            <v>CASD02/E-MV80-N</v>
          </cell>
          <cell r="B1770">
            <v>2040.5</v>
          </cell>
          <cell r="C1770" t="str">
            <v>EGEO/N2 WF E27 MV80-N</v>
          </cell>
        </row>
        <row r="1771">
          <cell r="A1771" t="str">
            <v>CASD02/F42E-AL</v>
          </cell>
          <cell r="B1771">
            <v>2310</v>
          </cell>
          <cell r="C1771" t="str">
            <v>EGEO/N2 WF GX24q-3/4 F42E-AL</v>
          </cell>
        </row>
        <row r="1772">
          <cell r="A1772" t="str">
            <v>CASD02/F42E-N</v>
          </cell>
          <cell r="B1772">
            <v>2310</v>
          </cell>
          <cell r="C1772" t="str">
            <v>EGEO/N2 WF GX24q-3/4 F42E-N</v>
          </cell>
        </row>
        <row r="1773">
          <cell r="A1773" t="str">
            <v>CASD02/F57E-AL</v>
          </cell>
          <cell r="B1773">
            <v>2433.1999999999998</v>
          </cell>
          <cell r="C1773" t="str">
            <v>EGEO/N2 WF GX24q-5 F57E-AL</v>
          </cell>
        </row>
        <row r="1774">
          <cell r="A1774" t="str">
            <v>CASD02/F57E-N</v>
          </cell>
          <cell r="B1774">
            <v>2433.1999999999998</v>
          </cell>
          <cell r="C1774" t="str">
            <v>EGEO/N2 WF GX24q-5 F57E-N</v>
          </cell>
        </row>
        <row r="1775">
          <cell r="A1775" t="str">
            <v>CASD02/G-F36-AL</v>
          </cell>
          <cell r="B1775">
            <v>1986.6</v>
          </cell>
          <cell r="C1775" t="str">
            <v>EGEO/N2 WF 2G10 F36-AL</v>
          </cell>
        </row>
        <row r="1776">
          <cell r="A1776" t="str">
            <v>CASD02/G-F36-N</v>
          </cell>
          <cell r="B1776">
            <v>1986.6</v>
          </cell>
          <cell r="C1776" t="str">
            <v>EGEO/N2 WF 2G10 F36-N</v>
          </cell>
        </row>
        <row r="1777">
          <cell r="A1777" t="str">
            <v>CASD02/GP-N</v>
          </cell>
          <cell r="B1777">
            <v>323.39999999999998</v>
          </cell>
          <cell r="C1777" t="str">
            <v>D02 GRIGLIA DI PROTEZIONE</v>
          </cell>
        </row>
        <row r="1778">
          <cell r="A1778" t="str">
            <v>CASD02/MB-MH150-AL</v>
          </cell>
          <cell r="B1778">
            <v>2579.5</v>
          </cell>
          <cell r="C1778" t="str">
            <v>EGEO/N2 MB G12 MH150-AL</v>
          </cell>
        </row>
        <row r="1779">
          <cell r="A1779" t="str">
            <v>CASD02/MB-MH150-N</v>
          </cell>
          <cell r="B1779">
            <v>2579.5</v>
          </cell>
          <cell r="C1779" t="str">
            <v>EGEO/N2 MB G12 MH150-N</v>
          </cell>
        </row>
        <row r="1780">
          <cell r="A1780" t="str">
            <v>CASD02/MB-MH70-AL</v>
          </cell>
          <cell r="B1780">
            <v>2502.5</v>
          </cell>
          <cell r="C1780" t="str">
            <v>EGEO/N2 MB G12 MH70-AL</v>
          </cell>
        </row>
        <row r="1781">
          <cell r="A1781" t="str">
            <v>CASD02/MB-MH70-N</v>
          </cell>
          <cell r="B1781">
            <v>2502.5</v>
          </cell>
          <cell r="C1781" t="str">
            <v>EGEO/N2 MB G12 MH70-N</v>
          </cell>
        </row>
        <row r="1782">
          <cell r="A1782" t="str">
            <v>CASD02/NB-MH150-AL</v>
          </cell>
          <cell r="B1782">
            <v>2579.5</v>
          </cell>
          <cell r="C1782" t="str">
            <v>EGEO/N2 NB G12 MH150-AL</v>
          </cell>
        </row>
        <row r="1783">
          <cell r="A1783" t="str">
            <v>CASD02/NB-MH150-N</v>
          </cell>
          <cell r="B1783">
            <v>2579.5</v>
          </cell>
          <cell r="C1783" t="str">
            <v>EGEO/N2 NB G12 MH150-N</v>
          </cell>
        </row>
        <row r="1784">
          <cell r="A1784" t="str">
            <v>CASD02/NB-MH70-AL</v>
          </cell>
          <cell r="B1784">
            <v>2502.5</v>
          </cell>
          <cell r="C1784" t="str">
            <v>EGEO/N2 NB G12 MH70-AL</v>
          </cell>
        </row>
        <row r="1785">
          <cell r="A1785" t="str">
            <v>CASD02/NB-MH70-N</v>
          </cell>
          <cell r="B1785">
            <v>2502.5</v>
          </cell>
          <cell r="C1785" t="str">
            <v>EGEO/N2 NB G12 MH70-N</v>
          </cell>
        </row>
        <row r="1786">
          <cell r="A1786" t="str">
            <v>CASD02/R-MH150-AL</v>
          </cell>
          <cell r="B1786">
            <v>2579.5</v>
          </cell>
          <cell r="C1786" t="str">
            <v>EGEO/N2 MF RX7s MH150-AL</v>
          </cell>
        </row>
        <row r="1787">
          <cell r="A1787" t="str">
            <v>CASD02/R-MH150-N</v>
          </cell>
          <cell r="B1787">
            <v>2579.5</v>
          </cell>
          <cell r="C1787" t="str">
            <v>EGEO/N2 MF RX7s MH150-N</v>
          </cell>
        </row>
        <row r="1788">
          <cell r="A1788" t="str">
            <v>CASD02/R-MH70-AL</v>
          </cell>
          <cell r="B1788">
            <v>2502.5</v>
          </cell>
          <cell r="C1788" t="str">
            <v>EGEO/N2 MF RX7s MH70-AL</v>
          </cell>
        </row>
        <row r="1789">
          <cell r="A1789" t="str">
            <v>CASD02/R-MH70-N</v>
          </cell>
          <cell r="B1789">
            <v>2502.5</v>
          </cell>
          <cell r="C1789" t="str">
            <v>EGEO/N2 MF RX7s MH70-N</v>
          </cell>
        </row>
        <row r="1790">
          <cell r="A1790" t="str">
            <v>CASD02/R7-QI-AL</v>
          </cell>
          <cell r="B1790">
            <v>1771</v>
          </cell>
          <cell r="C1790" t="str">
            <v>EGEO/N2 MF R7s15 QI300-AL</v>
          </cell>
        </row>
        <row r="1791">
          <cell r="A1791" t="str">
            <v>CASD02/R7-QI-N</v>
          </cell>
          <cell r="B1791">
            <v>1771</v>
          </cell>
          <cell r="C1791" t="str">
            <v>EGEO/N2 MF R7s15 QI300-N</v>
          </cell>
        </row>
        <row r="1792">
          <cell r="A1792" t="str">
            <v>CASD02/RP60-AL</v>
          </cell>
          <cell r="B1792">
            <v>723.8</v>
          </cell>
          <cell r="C1792" t="str">
            <v>D02 RACCORDO PALO D.60-AL</v>
          </cell>
        </row>
        <row r="1793">
          <cell r="A1793" t="str">
            <v>CASD02/RP60-N</v>
          </cell>
          <cell r="B1793">
            <v>723.8</v>
          </cell>
          <cell r="C1793" t="str">
            <v>D02 RACCORDO PALO D.60-N</v>
          </cell>
        </row>
        <row r="1794">
          <cell r="A1794" t="str">
            <v>CASD02/SN60-AL</v>
          </cell>
          <cell r="B1794">
            <v>585.20000000000005</v>
          </cell>
          <cell r="C1794" t="str">
            <v>EGEO/N2 SNODO SN60-AL</v>
          </cell>
        </row>
        <row r="1795">
          <cell r="A1795" t="str">
            <v>CASD02/SN60-N</v>
          </cell>
          <cell r="B1795">
            <v>585.20000000000005</v>
          </cell>
          <cell r="C1795" t="str">
            <v>EGEO/N2 SNODO SN60-N</v>
          </cell>
        </row>
        <row r="1796">
          <cell r="A1796" t="str">
            <v>CASD02/T60-AL</v>
          </cell>
          <cell r="B1796">
            <v>708.4</v>
          </cell>
          <cell r="C1796" t="str">
            <v>EGEO/N2 RACCORDO T60-AL</v>
          </cell>
        </row>
        <row r="1797">
          <cell r="A1797" t="str">
            <v>CASD02/T60-N</v>
          </cell>
          <cell r="B1797">
            <v>708.4</v>
          </cell>
          <cell r="C1797" t="str">
            <v>EGEO/N2 RACCORDO T60-N</v>
          </cell>
        </row>
        <row r="1798">
          <cell r="A1798" t="str">
            <v>CASD02/VELA1-AL</v>
          </cell>
          <cell r="B1798">
            <v>16616.599999999999</v>
          </cell>
          <cell r="C1798" t="str">
            <v>EGEO/N2 VELA 1-AL</v>
          </cell>
        </row>
        <row r="1799">
          <cell r="A1799" t="str">
            <v>CASD02/VELA1-N</v>
          </cell>
          <cell r="B1799">
            <v>16616.599999999999</v>
          </cell>
          <cell r="C1799" t="str">
            <v>EGEO/N2 VELA 1-N</v>
          </cell>
        </row>
        <row r="1800">
          <cell r="A1800" t="str">
            <v>CASD02/VELA2-AL</v>
          </cell>
          <cell r="B1800">
            <v>24901.8</v>
          </cell>
          <cell r="C1800" t="str">
            <v>EGEO/N2 VELA 2-AL</v>
          </cell>
        </row>
        <row r="1801">
          <cell r="A1801" t="str">
            <v>CASD02/VELA2-N</v>
          </cell>
          <cell r="B1801">
            <v>24901.8</v>
          </cell>
          <cell r="C1801" t="str">
            <v>EGEO/N2 VELA 2-N</v>
          </cell>
        </row>
        <row r="1802">
          <cell r="A1802" t="str">
            <v>CASD02/VS-N</v>
          </cell>
          <cell r="B1802">
            <v>331.1</v>
          </cell>
          <cell r="C1802" t="str">
            <v>VISIERA SCHERMANTE PER D02/VELA-N</v>
          </cell>
        </row>
        <row r="1803">
          <cell r="A1803" t="str">
            <v>CASD02/WTB-AL</v>
          </cell>
          <cell r="B1803">
            <v>485.1</v>
          </cell>
          <cell r="C1803" t="str">
            <v>EGEO/N2 STAFFA WTB-AL</v>
          </cell>
        </row>
        <row r="1804">
          <cell r="A1804" t="str">
            <v>CASD02/WTB-N</v>
          </cell>
          <cell r="B1804">
            <v>485.1</v>
          </cell>
          <cell r="C1804" t="str">
            <v>EGEO/N2 STAFFA WTB-N</v>
          </cell>
        </row>
        <row r="1805">
          <cell r="A1805" t="str">
            <v>CASD02RS/HPS70E-AL</v>
          </cell>
          <cell r="B1805">
            <v>2810.5</v>
          </cell>
          <cell r="C1805" t="str">
            <v xml:space="preserve">EGEO/N2 OTTICA STRADALE ESTENSIVA HPS70 </v>
          </cell>
        </row>
        <row r="1806">
          <cell r="A1806" t="str">
            <v>CASD02RS/MH150E-AL</v>
          </cell>
          <cell r="B1806">
            <v>2887.5</v>
          </cell>
          <cell r="C1806" t="str">
            <v xml:space="preserve">EGEO/N2 OTTICA STRADALE ESTENSIVA MH150 </v>
          </cell>
        </row>
        <row r="1807">
          <cell r="A1807" t="str">
            <v>CASD02RS/MH150G-AL</v>
          </cell>
          <cell r="B1807">
            <v>2887.5</v>
          </cell>
          <cell r="C1807" t="str">
            <v xml:space="preserve">EGEO/N2 OTTICA STRADALE ESTENSIVA MH150 </v>
          </cell>
        </row>
        <row r="1808">
          <cell r="A1808" t="str">
            <v>CASD02RS/MH70E-AL</v>
          </cell>
          <cell r="B1808">
            <v>2810.5</v>
          </cell>
          <cell r="C1808" t="str">
            <v>EGEO/N2 OTTICA STRADALE ESTENSIVA MH70 E</v>
          </cell>
        </row>
        <row r="1809">
          <cell r="A1809" t="str">
            <v>CASD02RS/MH70G-AL</v>
          </cell>
          <cell r="B1809">
            <v>2810.5</v>
          </cell>
          <cell r="C1809" t="str">
            <v>EGEO/N2 OTTICA STRADALE ESTENSIVA MH70 G</v>
          </cell>
        </row>
        <row r="1810">
          <cell r="A1810" t="str">
            <v>CASD03/18W-AL</v>
          </cell>
          <cell r="B1810">
            <v>839.3</v>
          </cell>
          <cell r="C1810" t="str">
            <v>TORTUGA/FL18W-D2-AL</v>
          </cell>
        </row>
        <row r="1811">
          <cell r="A1811" t="str">
            <v>CASD03/18W-N</v>
          </cell>
          <cell r="B1811">
            <v>839.3</v>
          </cell>
          <cell r="C1811" t="str">
            <v>TORTUGA/FL18W-D2-N</v>
          </cell>
        </row>
        <row r="1812">
          <cell r="A1812" t="str">
            <v>CASD03/26W-AL</v>
          </cell>
          <cell r="B1812">
            <v>970.2</v>
          </cell>
          <cell r="C1812" t="str">
            <v>TORTUGA/FL26W-AL</v>
          </cell>
        </row>
        <row r="1813">
          <cell r="A1813" t="str">
            <v>CASD03/26W-N</v>
          </cell>
          <cell r="B1813">
            <v>970.2</v>
          </cell>
          <cell r="C1813" t="str">
            <v>TORTUGA/FL26W-D3-N</v>
          </cell>
        </row>
        <row r="1814">
          <cell r="A1814" t="str">
            <v>CASD03/E27-AL</v>
          </cell>
          <cell r="B1814">
            <v>739.2</v>
          </cell>
          <cell r="C1814" t="str">
            <v>TORTUGA/E27-AL</v>
          </cell>
        </row>
        <row r="1815">
          <cell r="A1815" t="str">
            <v>CASD03/E27-N</v>
          </cell>
          <cell r="B1815">
            <v>739.2</v>
          </cell>
          <cell r="C1815" t="str">
            <v>TORTUGA/E27-N</v>
          </cell>
        </row>
        <row r="1816">
          <cell r="A1816" t="str">
            <v>CASD03/P90-N</v>
          </cell>
          <cell r="B1816">
            <v>908.6</v>
          </cell>
          <cell r="C1816" t="str">
            <v>TORTUGA PALO H90-N</v>
          </cell>
        </row>
        <row r="1817">
          <cell r="A1817" t="str">
            <v>CASD04/LNS-AL</v>
          </cell>
          <cell r="B1817">
            <v>1001</v>
          </cell>
          <cell r="C1817" t="str">
            <v>HIDRO/LENS-AL</v>
          </cell>
        </row>
        <row r="1818">
          <cell r="A1818" t="str">
            <v>CASD04/LNS-N</v>
          </cell>
          <cell r="B1818">
            <v>1001</v>
          </cell>
          <cell r="C1818" t="str">
            <v>HIDRO/LENS-N</v>
          </cell>
        </row>
        <row r="1819">
          <cell r="A1819" t="str">
            <v>CASD04/PAR-AL</v>
          </cell>
          <cell r="B1819">
            <v>1031.8</v>
          </cell>
          <cell r="C1819" t="str">
            <v>HIDRO/PAR-AL</v>
          </cell>
        </row>
        <row r="1820">
          <cell r="A1820" t="str">
            <v>CASD04/PAR-N</v>
          </cell>
          <cell r="B1820">
            <v>1031.8</v>
          </cell>
          <cell r="C1820" t="str">
            <v>HIDRO/PAR-N</v>
          </cell>
        </row>
        <row r="1821">
          <cell r="A1821" t="str">
            <v>CASD04/PZ</v>
          </cell>
          <cell r="B1821">
            <v>84.7</v>
          </cell>
          <cell r="C1821" t="str">
            <v>HIDRO PICCHETTO</v>
          </cell>
        </row>
        <row r="1822">
          <cell r="A1822" t="str">
            <v>CASD04/SUB-N</v>
          </cell>
          <cell r="B1822">
            <v>1355.2</v>
          </cell>
          <cell r="C1822" t="str">
            <v>HIDROSUB/LENS-N</v>
          </cell>
        </row>
        <row r="1823">
          <cell r="A1823" t="str">
            <v>CASD06/RI-AN</v>
          </cell>
          <cell r="B1823">
            <v>1309</v>
          </cell>
          <cell r="C1823" t="str">
            <v>SOSIA RF TIPO "1" CON VETRO FLOAT-AN</v>
          </cell>
        </row>
        <row r="1824">
          <cell r="A1824" t="str">
            <v>CASD06K/3F42-AL</v>
          </cell>
          <cell r="B1824">
            <v>3865.4</v>
          </cell>
          <cell r="C1824" t="str">
            <v>SOSIA BOX/3FL42E-AL</v>
          </cell>
        </row>
        <row r="1825">
          <cell r="A1825" t="str">
            <v>CASD06K/E27-AL</v>
          </cell>
          <cell r="B1825">
            <v>1570.8</v>
          </cell>
          <cell r="C1825" t="str">
            <v>SOSIA E27-AL</v>
          </cell>
        </row>
        <row r="1826">
          <cell r="A1826" t="str">
            <v>CASD06K/F36-AL</v>
          </cell>
          <cell r="B1826">
            <v>1817.2</v>
          </cell>
          <cell r="C1826" t="str">
            <v>SOSIA F36-AL</v>
          </cell>
        </row>
        <row r="1827">
          <cell r="A1827" t="str">
            <v>CASD06K/F42-AL</v>
          </cell>
          <cell r="B1827">
            <v>1955.8</v>
          </cell>
          <cell r="C1827" t="str">
            <v>SOSIA F42-AL</v>
          </cell>
        </row>
        <row r="1828">
          <cell r="A1828" t="str">
            <v>CASD06K/F57-AL</v>
          </cell>
          <cell r="B1828">
            <v>2109.8000000000002</v>
          </cell>
          <cell r="C1828" t="str">
            <v>SOSIA F57-AL</v>
          </cell>
        </row>
        <row r="1829">
          <cell r="A1829" t="str">
            <v>CASD06K/F70-AL</v>
          </cell>
          <cell r="B1829">
            <v>2186.8000000000002</v>
          </cell>
          <cell r="C1829" t="str">
            <v>SOSIA F70E-AL</v>
          </cell>
        </row>
        <row r="1830">
          <cell r="A1830" t="str">
            <v>CASD06K/MH150E-AL</v>
          </cell>
          <cell r="B1830">
            <v>2741.2</v>
          </cell>
          <cell r="C1830" t="str">
            <v>SOSIA BOX/MH150 E40-AL</v>
          </cell>
        </row>
        <row r="1831">
          <cell r="A1831" t="str">
            <v>CASD06K/MH150G-AL</v>
          </cell>
          <cell r="B1831">
            <v>2956.8</v>
          </cell>
          <cell r="C1831" t="str">
            <v>SOSIA BOX/MH150 G12-AL</v>
          </cell>
        </row>
        <row r="1832">
          <cell r="A1832" t="str">
            <v>CASD06K/MH250E-AL</v>
          </cell>
          <cell r="B1832">
            <v>3049.2</v>
          </cell>
          <cell r="C1832" t="str">
            <v>SOSIA BOX/MH250 E40-AL</v>
          </cell>
        </row>
        <row r="1833">
          <cell r="A1833" t="str">
            <v>CASD06K/MH250G-AL</v>
          </cell>
          <cell r="B1833">
            <v>3049.2</v>
          </cell>
          <cell r="C1833" t="str">
            <v>SOSIA BOX/MH250 G12-AL</v>
          </cell>
        </row>
        <row r="1834">
          <cell r="A1834" t="str">
            <v>CASD06K/MH400E-AL</v>
          </cell>
          <cell r="B1834">
            <v>3234</v>
          </cell>
          <cell r="C1834" t="str">
            <v>SOSIA BOX/MH400 E40-AL</v>
          </cell>
        </row>
        <row r="1835">
          <cell r="A1835" t="str">
            <v>CASD06K/OP3F42</v>
          </cell>
          <cell r="B1835">
            <v>3865.4</v>
          </cell>
          <cell r="C1835" t="str">
            <v>SOSIA BOX OPAL/3FL42E</v>
          </cell>
        </row>
        <row r="1836">
          <cell r="A1836" t="str">
            <v>CASD06K/OPE27</v>
          </cell>
          <cell r="B1836">
            <v>1570.8</v>
          </cell>
          <cell r="C1836" t="str">
            <v>SOSIA OPAL/E27</v>
          </cell>
        </row>
        <row r="1837">
          <cell r="A1837" t="str">
            <v>CASD06K/OPF36</v>
          </cell>
          <cell r="B1837">
            <v>1817.2</v>
          </cell>
          <cell r="C1837" t="str">
            <v>SOSIA OPAL/F36</v>
          </cell>
        </row>
        <row r="1838">
          <cell r="A1838" t="str">
            <v>CASD06K/OPF42</v>
          </cell>
          <cell r="B1838">
            <v>1955.8</v>
          </cell>
          <cell r="C1838" t="str">
            <v>SOSIA OPAL/F42</v>
          </cell>
        </row>
        <row r="1839">
          <cell r="A1839" t="str">
            <v>CASD06K/OPF57</v>
          </cell>
          <cell r="B1839">
            <v>2109.8000000000002</v>
          </cell>
          <cell r="C1839" t="str">
            <v>SOSIA OPAL/F57</v>
          </cell>
        </row>
        <row r="1840">
          <cell r="A1840" t="str">
            <v>CASD06K/OPF70</v>
          </cell>
          <cell r="B1840">
            <v>2186.8000000000002</v>
          </cell>
          <cell r="C1840" t="str">
            <v>SOSIA OPAL/F70</v>
          </cell>
        </row>
        <row r="1841">
          <cell r="A1841" t="str">
            <v>CASD06K/OPMH150E</v>
          </cell>
          <cell r="B1841">
            <v>2741.2</v>
          </cell>
          <cell r="C1841" t="str">
            <v>SOSIA BOX OPAL/MH150 E40</v>
          </cell>
        </row>
        <row r="1842">
          <cell r="A1842" t="str">
            <v>CASD06K/OPMH150G</v>
          </cell>
          <cell r="B1842">
            <v>2956.8</v>
          </cell>
          <cell r="C1842" t="str">
            <v>SOSIA BOX OPAL/MH150 G12</v>
          </cell>
        </row>
        <row r="1843">
          <cell r="A1843" t="str">
            <v>CASD06K/OPMH250E</v>
          </cell>
          <cell r="B1843">
            <v>3049.2</v>
          </cell>
          <cell r="C1843" t="str">
            <v>SOSIA BOX OPAL/MH250 E40</v>
          </cell>
        </row>
        <row r="1844">
          <cell r="A1844" t="str">
            <v>CASD06K/OPMH250G</v>
          </cell>
          <cell r="B1844">
            <v>3049.2</v>
          </cell>
          <cell r="C1844" t="str">
            <v>SOSIA BOX OPAL/MH250 G12</v>
          </cell>
        </row>
        <row r="1845">
          <cell r="A1845" t="str">
            <v>CASD06K/OPMH70G</v>
          </cell>
          <cell r="B1845">
            <v>2833.6</v>
          </cell>
          <cell r="C1845" t="str">
            <v>SOSIA BOX OPAL/MH70 G12</v>
          </cell>
        </row>
        <row r="1846">
          <cell r="A1846" t="str">
            <v>CASD08/18W-AL</v>
          </cell>
          <cell r="B1846">
            <v>777.7</v>
          </cell>
          <cell r="C1846" t="str">
            <v>BLOCK/FL18W-D2-AL</v>
          </cell>
        </row>
        <row r="1847">
          <cell r="A1847" t="str">
            <v>CASD08/18W-N</v>
          </cell>
          <cell r="B1847">
            <v>777.7</v>
          </cell>
          <cell r="C1847" t="str">
            <v>BLOCK/FL18W-D2-N</v>
          </cell>
        </row>
        <row r="1848">
          <cell r="A1848" t="str">
            <v>CASD08/26W-AL</v>
          </cell>
          <cell r="B1848">
            <v>831.6</v>
          </cell>
          <cell r="C1848" t="str">
            <v>BLOCK/FL26W-D3-AL</v>
          </cell>
        </row>
        <row r="1849">
          <cell r="A1849" t="str">
            <v>CASD08/26W-N</v>
          </cell>
          <cell r="B1849">
            <v>831.6</v>
          </cell>
          <cell r="C1849" t="str">
            <v>BLOCK/FL26W-D3-N</v>
          </cell>
        </row>
        <row r="1850">
          <cell r="A1850" t="str">
            <v>CASD08/CI</v>
          </cell>
          <cell r="B1850">
            <v>61.6</v>
          </cell>
          <cell r="C1850" t="str">
            <v>BLOCK CASSAFORMA</v>
          </cell>
        </row>
        <row r="1851">
          <cell r="A1851" t="str">
            <v>CASD08/CM-N</v>
          </cell>
          <cell r="B1851">
            <v>893.2</v>
          </cell>
          <cell r="C1851" t="str">
            <v>BLOCK COLONNA H50-N</v>
          </cell>
        </row>
        <row r="1852">
          <cell r="A1852" t="str">
            <v>CASD08/E27-AL</v>
          </cell>
          <cell r="B1852">
            <v>739.2</v>
          </cell>
          <cell r="C1852" t="str">
            <v>BLOCK/E27-AL</v>
          </cell>
        </row>
        <row r="1853">
          <cell r="A1853" t="str">
            <v>CASD08/E27-N</v>
          </cell>
          <cell r="B1853">
            <v>739.2</v>
          </cell>
          <cell r="C1853" t="str">
            <v>BLOCK/E27-N</v>
          </cell>
        </row>
        <row r="1854">
          <cell r="A1854" t="str">
            <v>CASD08/GD-AL</v>
          </cell>
          <cell r="B1854">
            <v>177.1</v>
          </cell>
          <cell r="C1854" t="str">
            <v>BLOCK GRIGLIA GD-AL</v>
          </cell>
        </row>
        <row r="1855">
          <cell r="A1855" t="str">
            <v>CASD08/GD-N</v>
          </cell>
          <cell r="B1855">
            <v>177.1</v>
          </cell>
          <cell r="C1855" t="str">
            <v>BLOCK GRIGLIA GD-N</v>
          </cell>
        </row>
        <row r="1856">
          <cell r="A1856" t="str">
            <v>CASD08/GS-AL</v>
          </cell>
          <cell r="B1856">
            <v>177.1</v>
          </cell>
          <cell r="C1856" t="str">
            <v>BLOCK GRIGLIA GS-AL</v>
          </cell>
        </row>
        <row r="1857">
          <cell r="A1857" t="str">
            <v>CASD08/GS-N</v>
          </cell>
          <cell r="B1857">
            <v>177.1</v>
          </cell>
          <cell r="C1857" t="str">
            <v>BLOCK GRIGLIA GS-N</v>
          </cell>
        </row>
        <row r="1858">
          <cell r="A1858" t="str">
            <v>CASD09/BP60-N</v>
          </cell>
          <cell r="B1858">
            <v>308</v>
          </cell>
          <cell r="C1858" t="str">
            <v>NEMO BP60 RACCORDO PALO-N</v>
          </cell>
        </row>
        <row r="1859">
          <cell r="A1859" t="str">
            <v>CASD09/F36W-N</v>
          </cell>
          <cell r="B1859">
            <v>1632.4</v>
          </cell>
          <cell r="C1859" t="str">
            <v>NEMO FL36W-2G10-N</v>
          </cell>
        </row>
        <row r="1860">
          <cell r="A1860" t="str">
            <v>CASD09/MV125E-N</v>
          </cell>
          <cell r="B1860">
            <v>1678.6</v>
          </cell>
          <cell r="C1860" t="str">
            <v>NEMO MV125E-N</v>
          </cell>
        </row>
        <row r="1861">
          <cell r="A1861" t="str">
            <v>CASD09/WA60-N</v>
          </cell>
          <cell r="B1861">
            <v>400.4</v>
          </cell>
          <cell r="C1861" t="str">
            <v>NEMO WA60-N</v>
          </cell>
        </row>
        <row r="1862">
          <cell r="A1862" t="str">
            <v>CASD11/BOX100-12</v>
          </cell>
          <cell r="B1862">
            <v>893.2</v>
          </cell>
          <cell r="C1862" t="str">
            <v>TR BOX 100</v>
          </cell>
        </row>
        <row r="1863">
          <cell r="A1863" t="str">
            <v>CASD11/F10W</v>
          </cell>
          <cell r="B1863">
            <v>723.8</v>
          </cell>
          <cell r="C1863" t="str">
            <v>OBLO'/FL10W-GR10Q-N</v>
          </cell>
        </row>
        <row r="1864">
          <cell r="A1864" t="str">
            <v>CASD11/N2-F10</v>
          </cell>
          <cell r="B1864">
            <v>831.6</v>
          </cell>
          <cell r="C1864" t="str">
            <v>OBLO'/FL10W-G24-q1  - N</v>
          </cell>
        </row>
        <row r="1865">
          <cell r="A1865" t="str">
            <v>CASD11/POST-SN</v>
          </cell>
          <cell r="B1865">
            <v>1232</v>
          </cell>
          <cell r="C1865" t="str">
            <v>OBLO'/GREENPOST SINGOLO-N</v>
          </cell>
        </row>
        <row r="1866">
          <cell r="A1866" t="str">
            <v>CASD11/SUB</v>
          </cell>
          <cell r="B1866">
            <v>939.4</v>
          </cell>
          <cell r="C1866" t="str">
            <v>OBLO'/SUB</v>
          </cell>
        </row>
        <row r="1867">
          <cell r="A1867" t="str">
            <v>CASD12/C60-N</v>
          </cell>
          <cell r="B1867">
            <v>924</v>
          </cell>
          <cell r="C1867" t="str">
            <v>DADO COLONNA H60-N</v>
          </cell>
        </row>
        <row r="1868">
          <cell r="A1868" t="str">
            <v>CASD12/CI</v>
          </cell>
          <cell r="B1868">
            <v>61.6</v>
          </cell>
          <cell r="C1868" t="str">
            <v>DADO CASSAFORMA</v>
          </cell>
        </row>
        <row r="1869">
          <cell r="A1869" t="str">
            <v>CASD12/CUP-AL</v>
          </cell>
          <cell r="B1869">
            <v>184.8</v>
          </cell>
          <cell r="C1869" t="str">
            <v>DADO/TOP SCHERMO CUP-AL</v>
          </cell>
        </row>
        <row r="1870">
          <cell r="A1870" t="str">
            <v>CASD12/CUP-N</v>
          </cell>
          <cell r="B1870">
            <v>184.8</v>
          </cell>
          <cell r="C1870" t="str">
            <v>DADO/TOP SCHERMO CUP-N</v>
          </cell>
        </row>
        <row r="1871">
          <cell r="A1871" t="str">
            <v>CASD12/E27-AL</v>
          </cell>
          <cell r="B1871">
            <v>1039.5</v>
          </cell>
          <cell r="C1871" t="str">
            <v>DADO/E27-AL</v>
          </cell>
        </row>
        <row r="1872">
          <cell r="A1872" t="str">
            <v>CASD12/E27-N</v>
          </cell>
          <cell r="B1872">
            <v>1039.5</v>
          </cell>
          <cell r="C1872" t="str">
            <v>DADO/E27-N</v>
          </cell>
        </row>
        <row r="1873">
          <cell r="A1873" t="str">
            <v>CASD12/F18D2-AL</v>
          </cell>
          <cell r="B1873">
            <v>1139.5999999999999</v>
          </cell>
          <cell r="C1873" t="str">
            <v>DADO/FL18W-AL</v>
          </cell>
        </row>
        <row r="1874">
          <cell r="A1874" t="str">
            <v>CASD12/F18D2-N</v>
          </cell>
          <cell r="B1874">
            <v>1139.5999999999999</v>
          </cell>
          <cell r="C1874" t="str">
            <v>DADO/FL18W-N</v>
          </cell>
        </row>
        <row r="1875">
          <cell r="A1875" t="str">
            <v>CASD12/GD-AL</v>
          </cell>
          <cell r="B1875">
            <v>184.8</v>
          </cell>
          <cell r="C1875" t="str">
            <v>DADO/TOP GRIGLIA GD-AL</v>
          </cell>
        </row>
        <row r="1876">
          <cell r="A1876" t="str">
            <v>CASD12/GD-N</v>
          </cell>
          <cell r="B1876">
            <v>184.8</v>
          </cell>
          <cell r="C1876" t="str">
            <v>DADO/TOP GRIGLIA GD-N</v>
          </cell>
        </row>
        <row r="1877">
          <cell r="A1877" t="str">
            <v>CASD12/GP-AL</v>
          </cell>
          <cell r="B1877">
            <v>184.8</v>
          </cell>
          <cell r="C1877" t="str">
            <v>DADO/TOP GRIGLIA GP-AL</v>
          </cell>
        </row>
        <row r="1878">
          <cell r="A1878" t="str">
            <v>CASD12/GP-N</v>
          </cell>
          <cell r="B1878">
            <v>184.8</v>
          </cell>
          <cell r="C1878" t="str">
            <v>DADO/TOP GRIGLIA GP-N</v>
          </cell>
        </row>
        <row r="1879">
          <cell r="A1879" t="str">
            <v>CASD12/MC</v>
          </cell>
          <cell r="B1879">
            <v>46.2</v>
          </cell>
          <cell r="C1879" t="str">
            <v>DADO STAFFA CONTROSOFFITTO</v>
          </cell>
        </row>
        <row r="1880">
          <cell r="A1880" t="str">
            <v>CASD12/MH35-AL</v>
          </cell>
          <cell r="B1880">
            <v>1771</v>
          </cell>
          <cell r="C1880" t="str">
            <v>DADO/MH35-AL</v>
          </cell>
        </row>
        <row r="1881">
          <cell r="A1881" t="str">
            <v>CASD12/MH35-N</v>
          </cell>
          <cell r="B1881">
            <v>1771</v>
          </cell>
          <cell r="C1881" t="str">
            <v>DADO/MH35-N</v>
          </cell>
        </row>
        <row r="1882">
          <cell r="A1882" t="str">
            <v>CASD13/CI</v>
          </cell>
          <cell r="B1882">
            <v>53.9</v>
          </cell>
          <cell r="C1882" t="str">
            <v>MINIBLOCK CASSAFORMA</v>
          </cell>
        </row>
        <row r="1883">
          <cell r="A1883" t="str">
            <v>CASD13/GD-AL</v>
          </cell>
          <cell r="B1883">
            <v>693</v>
          </cell>
          <cell r="C1883" t="str">
            <v>MINIBLOCK/GD-AL</v>
          </cell>
        </row>
        <row r="1884">
          <cell r="A1884" t="str">
            <v>CASD13/GD-N</v>
          </cell>
          <cell r="B1884">
            <v>693</v>
          </cell>
          <cell r="C1884" t="str">
            <v>MINIBLOCK/GD-N</v>
          </cell>
        </row>
        <row r="1885">
          <cell r="A1885" t="str">
            <v>CASD13/GS-AL</v>
          </cell>
          <cell r="B1885">
            <v>693</v>
          </cell>
          <cell r="C1885" t="str">
            <v>MINIBLOCK/GS-AL</v>
          </cell>
        </row>
        <row r="1886">
          <cell r="A1886" t="str">
            <v>CASD13/GS-N</v>
          </cell>
          <cell r="B1886">
            <v>693</v>
          </cell>
          <cell r="C1886" t="str">
            <v>MINIBLOCK/GS-N</v>
          </cell>
        </row>
        <row r="1887">
          <cell r="A1887" t="str">
            <v>CASD14/E27-AL</v>
          </cell>
          <cell r="B1887">
            <v>1093.4000000000001</v>
          </cell>
          <cell r="C1887" t="str">
            <v>TOP/E27-60W-AL</v>
          </cell>
        </row>
        <row r="1888">
          <cell r="A1888" t="str">
            <v>CASD14/E27-N</v>
          </cell>
          <cell r="B1888">
            <v>1093.4000000000001</v>
          </cell>
          <cell r="C1888" t="str">
            <v>TOP/E27-60W-N</v>
          </cell>
        </row>
        <row r="1889">
          <cell r="A1889" t="str">
            <v>CASD14/F10D1-AL</v>
          </cell>
          <cell r="B1889">
            <v>1170.4000000000001</v>
          </cell>
          <cell r="C1889" t="str">
            <v>TOP/FL10W-13W-AL</v>
          </cell>
        </row>
        <row r="1890">
          <cell r="A1890" t="str">
            <v>CASD14/F10D1-N</v>
          </cell>
          <cell r="B1890">
            <v>1170.4000000000001</v>
          </cell>
          <cell r="C1890" t="str">
            <v>TOP/FL10W-13W-N</v>
          </cell>
        </row>
        <row r="1891">
          <cell r="A1891" t="str">
            <v>CASD14/QI100-AL</v>
          </cell>
          <cell r="B1891">
            <v>1093.4000000000001</v>
          </cell>
          <cell r="C1891" t="str">
            <v>TOP/QI100W-AL</v>
          </cell>
        </row>
        <row r="1892">
          <cell r="A1892" t="str">
            <v>CASD14/QI100-N</v>
          </cell>
          <cell r="B1892">
            <v>1093.4000000000001</v>
          </cell>
          <cell r="C1892" t="str">
            <v>TOP/QI100W-N</v>
          </cell>
        </row>
        <row r="1893">
          <cell r="A1893" t="str">
            <v>CASD14/SH90D-N</v>
          </cell>
          <cell r="B1893">
            <v>847</v>
          </cell>
          <cell r="C1893" t="str">
            <v>TOP PALO H90-N</v>
          </cell>
        </row>
        <row r="1894">
          <cell r="A1894" t="str">
            <v>CASD15/GF</v>
          </cell>
          <cell r="B1894">
            <v>231</v>
          </cell>
          <cell r="C1894" t="str">
            <v>GHIERA IN ACCIAIO INOX SATINATO</v>
          </cell>
        </row>
        <row r="1895">
          <cell r="A1895" t="str">
            <v>CASD15/N2AS-F18</v>
          </cell>
          <cell r="B1895">
            <v>1493.8</v>
          </cell>
          <cell r="C1895" t="str">
            <v>DISK/N2AS-FL18W</v>
          </cell>
        </row>
        <row r="1896">
          <cell r="A1896" t="str">
            <v>CASD15/P-F18</v>
          </cell>
          <cell r="B1896">
            <v>1493.8</v>
          </cell>
          <cell r="C1896" t="str">
            <v>DISK/P-FL18W</v>
          </cell>
        </row>
        <row r="1897">
          <cell r="A1897" t="str">
            <v>CASD15/R-F18</v>
          </cell>
          <cell r="B1897">
            <v>1647.8</v>
          </cell>
          <cell r="C1897" t="str">
            <v>DISK/R-FL18W</v>
          </cell>
        </row>
        <row r="1898">
          <cell r="A1898" t="str">
            <v>CASD16/F18-AL</v>
          </cell>
          <cell r="B1898">
            <v>654.5</v>
          </cell>
          <cell r="C1898" t="str">
            <v>ECO/FL18W G24d-2 - AL GRIGIO RAL 9006</v>
          </cell>
        </row>
        <row r="1899">
          <cell r="A1899" t="str">
            <v>CASD16/F18-N</v>
          </cell>
          <cell r="B1899">
            <v>654.5</v>
          </cell>
          <cell r="C1899" t="str">
            <v>ECO/FL18W G24d-2</v>
          </cell>
        </row>
        <row r="1900">
          <cell r="A1900" t="str">
            <v>CASD16/F26-AL</v>
          </cell>
          <cell r="B1900">
            <v>685.3</v>
          </cell>
          <cell r="C1900" t="str">
            <v>ECO/FL26W G24d-3 - AL GRIGIO RAL 9006</v>
          </cell>
        </row>
        <row r="1901">
          <cell r="A1901" t="str">
            <v>CASD16/F26-N</v>
          </cell>
          <cell r="B1901">
            <v>685.3</v>
          </cell>
          <cell r="C1901" t="str">
            <v>ECO/FL26W G24d-3</v>
          </cell>
        </row>
        <row r="1902">
          <cell r="A1902" t="str">
            <v>CASD17/CH</v>
          </cell>
          <cell r="B1902">
            <v>61.6</v>
          </cell>
          <cell r="C1902" t="str">
            <v>TARZAN CHIAVE</v>
          </cell>
        </row>
        <row r="1903">
          <cell r="A1903" t="str">
            <v>CASD17/G25</v>
          </cell>
          <cell r="B1903">
            <v>38.5</v>
          </cell>
          <cell r="C1903" t="str">
            <v>TARZAN/CAVO CON GUAINA</v>
          </cell>
        </row>
        <row r="1904">
          <cell r="A1904" t="str">
            <v>CASD17/GZ38</v>
          </cell>
          <cell r="B1904">
            <v>77</v>
          </cell>
          <cell r="C1904" t="str">
            <v>TARZAN/GUARNIZIONE AD ANELLO</v>
          </cell>
        </row>
        <row r="1905">
          <cell r="A1905" t="str">
            <v>CASD17/N100</v>
          </cell>
          <cell r="B1905">
            <v>1555.4</v>
          </cell>
          <cell r="C1905" t="str">
            <v>TARZAN/N100</v>
          </cell>
        </row>
        <row r="1906">
          <cell r="A1906" t="str">
            <v>CASD17/P2-100</v>
          </cell>
          <cell r="B1906">
            <v>1185.8</v>
          </cell>
          <cell r="C1906" t="str">
            <v>TARZAN/P2-100</v>
          </cell>
        </row>
        <row r="1907">
          <cell r="A1907" t="str">
            <v>CASD17/P2-3LB</v>
          </cell>
          <cell r="B1907">
            <v>2032.8</v>
          </cell>
          <cell r="C1907" t="str">
            <v>TARZAN/P2-CON 3 LED DA 1W- BLU</v>
          </cell>
        </row>
        <row r="1908">
          <cell r="A1908" t="str">
            <v>CASD17/P2-3LW</v>
          </cell>
          <cell r="B1908">
            <v>2032.8</v>
          </cell>
          <cell r="C1908" t="str">
            <v>TARZAN/P2-CON 3 LED DA 1W- BIANCO</v>
          </cell>
        </row>
        <row r="1909">
          <cell r="A1909" t="str">
            <v>CASD17/S1-100</v>
          </cell>
          <cell r="B1909">
            <v>2772</v>
          </cell>
          <cell r="C1909" t="str">
            <v>TARZAN/SYSTEM 1-100</v>
          </cell>
        </row>
        <row r="1910">
          <cell r="A1910" t="str">
            <v>CASD17/S1-9LW</v>
          </cell>
          <cell r="B1910">
            <v>3372.6</v>
          </cell>
          <cell r="C1910" t="str">
            <v>TARZAN/SYSTEM 1-3 LED DA 3 W BIANCHI</v>
          </cell>
        </row>
        <row r="1911">
          <cell r="A1911" t="str">
            <v>CASD17/S2-100</v>
          </cell>
          <cell r="B1911">
            <v>4697</v>
          </cell>
          <cell r="C1911" t="str">
            <v>TARZAN/SYSTEM 2-100</v>
          </cell>
        </row>
        <row r="1912">
          <cell r="A1912" t="str">
            <v>CASD17/S2-9LW</v>
          </cell>
          <cell r="B1912">
            <v>5451.6</v>
          </cell>
          <cell r="C1912" t="str">
            <v>TARZAN/SYSTEM 2-3 LED DA 3 W BIANCHI</v>
          </cell>
        </row>
        <row r="1913">
          <cell r="A1913" t="str">
            <v>CASD17/TZ100-3</v>
          </cell>
          <cell r="B1913">
            <v>1262.8</v>
          </cell>
          <cell r="C1913" t="str">
            <v>TZ BOX 100-3</v>
          </cell>
        </row>
        <row r="1914">
          <cell r="A1914" t="str">
            <v>CASD17/TZ200-4</v>
          </cell>
          <cell r="B1914">
            <v>1647.8</v>
          </cell>
          <cell r="C1914" t="str">
            <v>TZ BOX 200-4</v>
          </cell>
        </row>
        <row r="1915">
          <cell r="A1915" t="str">
            <v>CASD17/TZL20-3</v>
          </cell>
          <cell r="B1915">
            <v>1293.5999999999999</v>
          </cell>
          <cell r="C1915" t="str">
            <v>TZ BOX 20-3 PER D17/P2 LED</v>
          </cell>
        </row>
        <row r="1916">
          <cell r="A1916" t="str">
            <v>CASD18/BOX100-12</v>
          </cell>
          <cell r="B1916">
            <v>908.6</v>
          </cell>
          <cell r="C1916" t="str">
            <v>TR BOX 100</v>
          </cell>
        </row>
        <row r="1917">
          <cell r="A1917" t="str">
            <v>CASD18/N2ES-DB</v>
          </cell>
          <cell r="B1917">
            <v>1370.6</v>
          </cell>
          <cell r="C1917" t="str">
            <v>VENUS/N2-LED LUCE BLU DIFFUSA X ESTERNI</v>
          </cell>
        </row>
        <row r="1918">
          <cell r="A1918" t="str">
            <v>CASD18/N2ES-DW</v>
          </cell>
          <cell r="B1918">
            <v>1370.6</v>
          </cell>
          <cell r="C1918" t="str">
            <v>VENUS/N2-LED LUCE BIANCA DIFFUSA X ESTER</v>
          </cell>
        </row>
        <row r="1919">
          <cell r="A1919" t="str">
            <v>CASD18/N2ES-G4</v>
          </cell>
          <cell r="B1919">
            <v>677.6</v>
          </cell>
          <cell r="C1919" t="str">
            <v>VENUS/N2-G4 PER ESTERNI</v>
          </cell>
        </row>
        <row r="1920">
          <cell r="A1920" t="str">
            <v>CASD18/N2ES-LB</v>
          </cell>
          <cell r="B1920">
            <v>1370.6</v>
          </cell>
          <cell r="C1920" t="str">
            <v>VENUS/N2-LED LUCE BLU PUNTIFORME X ESTER</v>
          </cell>
        </row>
        <row r="1921">
          <cell r="A1921" t="str">
            <v>CASD18/N2ES-LW</v>
          </cell>
          <cell r="B1921">
            <v>1370.6</v>
          </cell>
          <cell r="C1921" t="str">
            <v xml:space="preserve">VENUS/N2-LED LUCE BIANCA PUNTIFORME PER </v>
          </cell>
        </row>
        <row r="1922">
          <cell r="A1922" t="str">
            <v>CASD18/N2P-DB</v>
          </cell>
          <cell r="B1922">
            <v>1201.2</v>
          </cell>
          <cell r="C1922" t="str">
            <v>VENUS/N2-LED LUCE BLU DIFFUSA A PARETE</v>
          </cell>
        </row>
        <row r="1923">
          <cell r="A1923" t="str">
            <v>CASD18/N2P-DW</v>
          </cell>
          <cell r="B1923">
            <v>1201.2</v>
          </cell>
          <cell r="C1923" t="str">
            <v>VENUS/N2-LED LUCE BIANCA DIFFUSA A PARET</v>
          </cell>
        </row>
        <row r="1924">
          <cell r="A1924" t="str">
            <v>CASD18/N2P-G4</v>
          </cell>
          <cell r="B1924">
            <v>446.6</v>
          </cell>
          <cell r="C1924" t="str">
            <v>VENUS/N2-G4 A PARETE</v>
          </cell>
        </row>
        <row r="1925">
          <cell r="A1925" t="str">
            <v>CASD18/N2P-LB</v>
          </cell>
          <cell r="B1925">
            <v>1201.2</v>
          </cell>
          <cell r="C1925" t="str">
            <v>VENUS/N2-LED LUCE BLU PUNTIFORME A PARET</v>
          </cell>
        </row>
        <row r="1926">
          <cell r="A1926" t="str">
            <v>CASD18/N2P-LW</v>
          </cell>
          <cell r="B1926">
            <v>1201.2</v>
          </cell>
          <cell r="C1926" t="str">
            <v>VENUS/N2-LED LUCE BIANCA PUNTIFORME A PA</v>
          </cell>
        </row>
        <row r="1927">
          <cell r="A1927" t="str">
            <v>CASD20/2LT</v>
          </cell>
          <cell r="B1927">
            <v>662.2</v>
          </cell>
          <cell r="C1927" t="str">
            <v>D20/MH GRUPPO OTTICO LAMA DI LUCE DOPPIA</v>
          </cell>
        </row>
        <row r="1928">
          <cell r="A1928" t="str">
            <v>CASD20/G2LT</v>
          </cell>
          <cell r="B1928">
            <v>662.2</v>
          </cell>
          <cell r="C1928" t="str">
            <v>D20/MH150 GRUPPO OTTICO LAMA DI LUCE DOP</v>
          </cell>
        </row>
        <row r="1929">
          <cell r="A1929" t="str">
            <v>CASD20/GLE</v>
          </cell>
          <cell r="B1929">
            <v>123.2</v>
          </cell>
          <cell r="C1929" t="str">
            <v>D20/MH150 LENTE FASCIO ELLITTICO</v>
          </cell>
        </row>
        <row r="1930">
          <cell r="A1930" t="str">
            <v>CASD20/GLT</v>
          </cell>
          <cell r="B1930">
            <v>462</v>
          </cell>
          <cell r="C1930" t="str">
            <v>D20/MH150 GRUPPO OTTICO LAMA DI LUCE SIN</v>
          </cell>
        </row>
        <row r="1931">
          <cell r="A1931" t="str">
            <v>CASD20/GPD102-AL</v>
          </cell>
          <cell r="B1931">
            <v>770</v>
          </cell>
          <cell r="C1931" t="str">
            <v>D20/MH150 ATTACCO A PALO DOPPIO D.102</v>
          </cell>
        </row>
        <row r="1932">
          <cell r="A1932" t="str">
            <v>CASD20/GPS102-AL</v>
          </cell>
          <cell r="B1932">
            <v>616</v>
          </cell>
          <cell r="C1932" t="str">
            <v>D20/MH150 ATTACCO A PALO SINGOLO D.102</v>
          </cell>
        </row>
        <row r="1933">
          <cell r="A1933" t="str">
            <v>CASD20/GVB</v>
          </cell>
          <cell r="B1933">
            <v>146.30000000000001</v>
          </cell>
          <cell r="C1933" t="str">
            <v>D20/MH150 VETRO TEMPRATO COLORE BLU</v>
          </cell>
        </row>
        <row r="1934">
          <cell r="A1934" t="str">
            <v>CASD20/GVV</v>
          </cell>
          <cell r="B1934">
            <v>146.30000000000001</v>
          </cell>
          <cell r="C1934" t="str">
            <v>D20/MH150 VETRO TEMPRATO COLORE VERDE</v>
          </cell>
        </row>
        <row r="1935">
          <cell r="A1935" t="str">
            <v>CASD20/LB-AL</v>
          </cell>
          <cell r="B1935">
            <v>2079</v>
          </cell>
          <cell r="C1935" t="str">
            <v>DUETTO LUCE BLU-AL</v>
          </cell>
        </row>
        <row r="1936">
          <cell r="A1936" t="str">
            <v>CASD20/LE</v>
          </cell>
          <cell r="B1936">
            <v>107.8</v>
          </cell>
          <cell r="C1936" t="str">
            <v>D20/MH70-QI LENTE FASCIO ELLITTICO</v>
          </cell>
        </row>
        <row r="1937">
          <cell r="A1937" t="str">
            <v>CASD20/LT</v>
          </cell>
          <cell r="B1937">
            <v>462</v>
          </cell>
          <cell r="C1937" t="str">
            <v>D20/MH GRUPPO OTTICO LAMA DI LUCE SINGOL</v>
          </cell>
        </row>
        <row r="1938">
          <cell r="A1938" t="str">
            <v>CASD20/LW-AL</v>
          </cell>
          <cell r="B1938">
            <v>2079</v>
          </cell>
          <cell r="C1938" t="str">
            <v>DUETTO LUCE BIANCA-AL</v>
          </cell>
        </row>
        <row r="1939">
          <cell r="A1939" t="str">
            <v>CASD20/MH150-AL</v>
          </cell>
          <cell r="B1939">
            <v>3834.6</v>
          </cell>
          <cell r="C1939" t="str">
            <v>D20/DUETTO MH G12 150W</v>
          </cell>
        </row>
        <row r="1940">
          <cell r="A1940" t="str">
            <v>CASD20/MH150M-AL</v>
          </cell>
          <cell r="B1940">
            <v>3834.6</v>
          </cell>
          <cell r="C1940" t="str">
            <v>D20/DUETTO MH G12 150W MONOEMISSIONE</v>
          </cell>
        </row>
        <row r="1941">
          <cell r="A1941" t="str">
            <v>CASD20/MH150MLE-AL</v>
          </cell>
          <cell r="B1941">
            <v>3965.5</v>
          </cell>
          <cell r="C1941" t="str">
            <v>D20/DUETTO MH G12 150W MONOEM. LENTE ELL</v>
          </cell>
        </row>
        <row r="1942">
          <cell r="A1942" t="str">
            <v>CASD20/MH150RF-AL</v>
          </cell>
          <cell r="B1942">
            <v>4088.7</v>
          </cell>
          <cell r="C1942" t="str">
            <v>D20/MH DUETTO MH G12 150W REFLEX-AL</v>
          </cell>
        </row>
        <row r="1943">
          <cell r="A1943" t="str">
            <v>CASD20/MH35-AL</v>
          </cell>
          <cell r="B1943">
            <v>2910.6</v>
          </cell>
          <cell r="C1943" t="str">
            <v>D20/MH DUETTO MH G12 35W</v>
          </cell>
        </row>
        <row r="1944">
          <cell r="A1944" t="str">
            <v>CASD20/MH35M-AL</v>
          </cell>
          <cell r="B1944">
            <v>2910.6</v>
          </cell>
          <cell r="C1944" t="str">
            <v>D20/MH DUETTO MH G12 35W MONOEMISSIONE</v>
          </cell>
        </row>
        <row r="1945">
          <cell r="A1945" t="str">
            <v>CASD20/MH35MLE-AL</v>
          </cell>
          <cell r="B1945">
            <v>3033.8</v>
          </cell>
          <cell r="C1945" t="str">
            <v>D20/MH DUETTO MH G12 35W MONOEM. LENTE E</v>
          </cell>
        </row>
        <row r="1946">
          <cell r="A1946" t="str">
            <v>CASD20/MH70-AL</v>
          </cell>
          <cell r="B1946">
            <v>2987.6</v>
          </cell>
          <cell r="C1946" t="str">
            <v>D20/MH DUETTO MH G12 70W</v>
          </cell>
        </row>
        <row r="1947">
          <cell r="A1947" t="str">
            <v>CASD20/MH70M-AL</v>
          </cell>
          <cell r="B1947">
            <v>2987.6</v>
          </cell>
          <cell r="C1947" t="str">
            <v>D20/MH DUETTO MH G12 70W MONOEMISSIONE</v>
          </cell>
        </row>
        <row r="1948">
          <cell r="A1948" t="str">
            <v>CASD20/MH70MLE-AL</v>
          </cell>
          <cell r="B1948">
            <v>3110.8</v>
          </cell>
          <cell r="C1948" t="str">
            <v>D20/MH DUETTO MH G12 70W MONOEM. LENTE E</v>
          </cell>
        </row>
        <row r="1949">
          <cell r="A1949" t="str">
            <v>CASD20/MH70RF-AL</v>
          </cell>
          <cell r="B1949">
            <v>3095.4</v>
          </cell>
          <cell r="C1949" t="str">
            <v>D20/MH DUETTO MH G12 70W REFLEX-AL</v>
          </cell>
        </row>
        <row r="1950">
          <cell r="A1950" t="str">
            <v>CASD20/PA400-AL</v>
          </cell>
          <cell r="B1950">
            <v>2772</v>
          </cell>
          <cell r="C1950" t="str">
            <v>PALO RASTREMATO 400/450/3-kg 28 SENZA CO</v>
          </cell>
        </row>
        <row r="1951">
          <cell r="A1951" t="str">
            <v>CASD20/PD102-AL</v>
          </cell>
          <cell r="B1951">
            <v>523.6</v>
          </cell>
          <cell r="C1951" t="str">
            <v>D20/MH-QI ATTACCO A PALO DOPPIO D.102</v>
          </cell>
        </row>
        <row r="1952">
          <cell r="A1952" t="str">
            <v>CASD20/PD400-AL</v>
          </cell>
          <cell r="B1952">
            <v>3542</v>
          </cell>
          <cell r="C1952" t="str">
            <v>PALO DECORATIVO D20-AL</v>
          </cell>
        </row>
        <row r="1953">
          <cell r="A1953" t="str">
            <v>CASD20/PD76-AL</v>
          </cell>
          <cell r="B1953">
            <v>492.8</v>
          </cell>
          <cell r="C1953" t="str">
            <v>D20/MH-QI ATTACCO A PALO DOPPIO D.76</v>
          </cell>
        </row>
        <row r="1954">
          <cell r="A1954" t="str">
            <v>CASD20/PS102-AL</v>
          </cell>
          <cell r="B1954">
            <v>431.2</v>
          </cell>
          <cell r="C1954" t="str">
            <v>D20/MH-QI ATTACCO A PALO SINGOLO D.102</v>
          </cell>
        </row>
        <row r="1955">
          <cell r="A1955" t="str">
            <v>CASD20/PS76-AL</v>
          </cell>
          <cell r="B1955">
            <v>400.4</v>
          </cell>
          <cell r="C1955" t="str">
            <v>D20/MH-QI ATTACCO A PALO SINGOLO D.76</v>
          </cell>
        </row>
        <row r="1956">
          <cell r="A1956" t="str">
            <v>CASD20/QI150-AL</v>
          </cell>
          <cell r="B1956">
            <v>2325.4</v>
          </cell>
          <cell r="C1956" t="str">
            <v>D20/QI DUETTO QI B15d 150W</v>
          </cell>
        </row>
        <row r="1957">
          <cell r="A1957" t="str">
            <v>CASD20/QI150M-AL</v>
          </cell>
          <cell r="B1957">
            <v>2325.4</v>
          </cell>
          <cell r="C1957" t="str">
            <v>D20/QI DUETTO QI B15d 150W MONOEMISSIONE</v>
          </cell>
        </row>
        <row r="1958">
          <cell r="A1958" t="str">
            <v>CASD20/REFLEX150-AL</v>
          </cell>
          <cell r="B1958">
            <v>14221.9</v>
          </cell>
          <cell r="C1958" t="str">
            <v>SISTEMA A LUCE RIFLESSA D20/PALO D.102</v>
          </cell>
        </row>
        <row r="1959">
          <cell r="A1959" t="str">
            <v>CASD20/REFLEX70-AL</v>
          </cell>
          <cell r="B1959">
            <v>10656.8</v>
          </cell>
          <cell r="C1959" t="str">
            <v>SISTEMA A LUCE RIFLESSA D20/PALO D.76</v>
          </cell>
        </row>
        <row r="1960">
          <cell r="A1960" t="str">
            <v>CASD20/RFS76-AL</v>
          </cell>
          <cell r="B1960">
            <v>4158</v>
          </cell>
          <cell r="C1960" t="str">
            <v>D20/DIFFUSORE REFLEX X PALO D76-AL</v>
          </cell>
        </row>
        <row r="1961">
          <cell r="A1961" t="str">
            <v>CASD20/VB</v>
          </cell>
          <cell r="B1961">
            <v>123.2</v>
          </cell>
          <cell r="C1961" t="str">
            <v>D20/MH-QI VETRO TEMPRATO COLORE BLU</v>
          </cell>
        </row>
        <row r="1962">
          <cell r="A1962" t="str">
            <v>CASD20/VV</v>
          </cell>
          <cell r="B1962">
            <v>123.2</v>
          </cell>
          <cell r="C1962" t="str">
            <v>D20/MH-QI VETRO TEMPRATO COLORE VERDE</v>
          </cell>
        </row>
        <row r="1963">
          <cell r="A1963" t="str">
            <v>CASD21/AD60-AL</v>
          </cell>
          <cell r="B1963">
            <v>831.6</v>
          </cell>
          <cell r="C1963" t="str">
            <v>DUPLO RACCORDO PALO D.60-AL</v>
          </cell>
        </row>
        <row r="1964">
          <cell r="A1964" t="str">
            <v>CASD21/AD60-N</v>
          </cell>
          <cell r="B1964">
            <v>831.6</v>
          </cell>
          <cell r="C1964" t="str">
            <v>DUPLO RACCORDO PALO D.60-N</v>
          </cell>
        </row>
        <row r="1965">
          <cell r="A1965" t="str">
            <v>CASD21/F42E-AL</v>
          </cell>
          <cell r="B1965">
            <v>2602.6</v>
          </cell>
          <cell r="C1965" t="str">
            <v>DUPLO/F26-32-42W-AL</v>
          </cell>
        </row>
        <row r="1966">
          <cell r="A1966" t="str">
            <v>CASD21/F42E-B</v>
          </cell>
          <cell r="B1966">
            <v>2602.6</v>
          </cell>
          <cell r="C1966" t="str">
            <v>DUPLO/F26-32-42W-B</v>
          </cell>
        </row>
        <row r="1967">
          <cell r="A1967" t="str">
            <v>CASD21/F42E-N</v>
          </cell>
          <cell r="B1967">
            <v>2602.6</v>
          </cell>
          <cell r="C1967" t="str">
            <v>DUPLO/F26-32-42W-N</v>
          </cell>
        </row>
        <row r="1968">
          <cell r="A1968" t="str">
            <v>CASD21/F57E-AL</v>
          </cell>
          <cell r="B1968">
            <v>2772</v>
          </cell>
          <cell r="C1968" t="str">
            <v>DUPLO/FL57E-AL</v>
          </cell>
        </row>
        <row r="1969">
          <cell r="A1969" t="str">
            <v>CASD21/F57E-B</v>
          </cell>
          <cell r="B1969">
            <v>2772</v>
          </cell>
          <cell r="C1969" t="str">
            <v>DUPLO/FL57E-B</v>
          </cell>
        </row>
        <row r="1970">
          <cell r="A1970" t="str">
            <v>CASD21/F57E-N</v>
          </cell>
          <cell r="B1970">
            <v>2772</v>
          </cell>
          <cell r="C1970" t="str">
            <v>DUPLO/FL57E-N</v>
          </cell>
        </row>
        <row r="1971">
          <cell r="A1971" t="str">
            <v>CASD21/HPS70I-AL</v>
          </cell>
          <cell r="B1971">
            <v>2340.8000000000002</v>
          </cell>
          <cell r="C1971" t="str">
            <v>DUPLO/HPS70I-AL</v>
          </cell>
        </row>
        <row r="1972">
          <cell r="A1972" t="str">
            <v>CASD21/HPS70I-B</v>
          </cell>
          <cell r="B1972">
            <v>2340.8000000000002</v>
          </cell>
          <cell r="C1972" t="str">
            <v>DUPLO/HPS70I-B</v>
          </cell>
        </row>
        <row r="1973">
          <cell r="A1973" t="str">
            <v>CASD21/HPS70I-N</v>
          </cell>
          <cell r="B1973">
            <v>2340.8000000000002</v>
          </cell>
          <cell r="C1973" t="str">
            <v>DUPLO/HPS70I-N</v>
          </cell>
        </row>
        <row r="1974">
          <cell r="A1974" t="str">
            <v>CASD21/KITWING1-AL</v>
          </cell>
          <cell r="B1974">
            <v>9240</v>
          </cell>
          <cell r="C1974" t="str">
            <v>DUPLO/KIT WING 1-AL</v>
          </cell>
        </row>
        <row r="1975">
          <cell r="A1975" t="str">
            <v>CASD21/KITWING1-N</v>
          </cell>
          <cell r="B1975">
            <v>9240</v>
          </cell>
          <cell r="C1975" t="str">
            <v>DUPLO/KIT WING 1-N</v>
          </cell>
        </row>
        <row r="1976">
          <cell r="A1976" t="str">
            <v>CASD21/KITWING2-AL</v>
          </cell>
          <cell r="B1976">
            <v>14891.8</v>
          </cell>
          <cell r="C1976" t="str">
            <v>DUPLO/KIT WING 2-AL</v>
          </cell>
        </row>
        <row r="1977">
          <cell r="A1977" t="str">
            <v>CASD21/KITWING2-N</v>
          </cell>
          <cell r="B1977">
            <v>14891.8</v>
          </cell>
          <cell r="C1977" t="str">
            <v>DUPLO/KIT WING 2-N</v>
          </cell>
        </row>
        <row r="1978">
          <cell r="A1978" t="str">
            <v>CASD21/LTMH70-AL</v>
          </cell>
          <cell r="B1978">
            <v>3195.5</v>
          </cell>
          <cell r="C1978" t="str">
            <v>DUPLO/MH70 CON LENTE TRASVERSALE-AL</v>
          </cell>
        </row>
        <row r="1979">
          <cell r="A1979" t="str">
            <v>CASD21/LTMH70-B</v>
          </cell>
          <cell r="B1979">
            <v>3195.5</v>
          </cell>
          <cell r="C1979" t="str">
            <v>DUPLO/MH70 CON LENTE TRASVERSALE-B</v>
          </cell>
        </row>
        <row r="1980">
          <cell r="A1980" t="str">
            <v>CASD21/LTMH70-N</v>
          </cell>
          <cell r="B1980">
            <v>3195.5</v>
          </cell>
          <cell r="C1980" t="str">
            <v>DUPLO/MH70 CON LENTE TRASVERSALE-N</v>
          </cell>
        </row>
        <row r="1981">
          <cell r="A1981" t="str">
            <v>CASD21/M/F42E-AL</v>
          </cell>
          <cell r="B1981">
            <v>2633.4</v>
          </cell>
          <cell r="C1981" t="str">
            <v>DUPLO/M-F26-32-42W-AL</v>
          </cell>
        </row>
        <row r="1982">
          <cell r="A1982" t="str">
            <v>CASD21/M/F42E-B</v>
          </cell>
          <cell r="B1982">
            <v>2633.4</v>
          </cell>
          <cell r="C1982" t="str">
            <v>DUPLO/M-F26-32-42W-B</v>
          </cell>
        </row>
        <row r="1983">
          <cell r="A1983" t="str">
            <v>CASD21/M/F42E-N</v>
          </cell>
          <cell r="B1983">
            <v>2633.4</v>
          </cell>
          <cell r="C1983" t="str">
            <v>DUPLO/M-F26-32-42W-N</v>
          </cell>
        </row>
        <row r="1984">
          <cell r="A1984" t="str">
            <v>CASD21/M/MH70-AL</v>
          </cell>
          <cell r="B1984">
            <v>2772</v>
          </cell>
          <cell r="C1984" t="str">
            <v>DUPLO/M-MH70W-AL</v>
          </cell>
        </row>
        <row r="1985">
          <cell r="A1985" t="str">
            <v>CASD21/M/MH70-B</v>
          </cell>
          <cell r="B1985">
            <v>2772</v>
          </cell>
          <cell r="C1985" t="str">
            <v>DUPLO/M-MH70W-B</v>
          </cell>
        </row>
        <row r="1986">
          <cell r="A1986" t="str">
            <v>CASD21/M/MH70-N</v>
          </cell>
          <cell r="B1986">
            <v>2772</v>
          </cell>
          <cell r="C1986" t="str">
            <v>DUPLO/M-MH70W-N</v>
          </cell>
        </row>
        <row r="1987">
          <cell r="A1987" t="str">
            <v>CASD21/MH150-AL</v>
          </cell>
          <cell r="B1987">
            <v>2810.5</v>
          </cell>
          <cell r="C1987" t="str">
            <v>DUPLO/MH150-AL</v>
          </cell>
        </row>
        <row r="1988">
          <cell r="A1988" t="str">
            <v>CASD21/MH150-B</v>
          </cell>
          <cell r="B1988">
            <v>2810.5</v>
          </cell>
          <cell r="C1988" t="str">
            <v>DUPLO/MH150-B</v>
          </cell>
        </row>
        <row r="1989">
          <cell r="A1989" t="str">
            <v>CASD21/MH150-N</v>
          </cell>
          <cell r="B1989">
            <v>2810.5</v>
          </cell>
          <cell r="C1989" t="str">
            <v>DUPLO/MH150-N</v>
          </cell>
        </row>
        <row r="1990">
          <cell r="A1990" t="str">
            <v>CASD21/MH70-AL</v>
          </cell>
          <cell r="B1990">
            <v>2733.5</v>
          </cell>
          <cell r="C1990" t="str">
            <v>DUPLO/MH70-AL</v>
          </cell>
        </row>
        <row r="1991">
          <cell r="A1991" t="str">
            <v>CASD21/MH70-B</v>
          </cell>
          <cell r="B1991">
            <v>2733.5</v>
          </cell>
          <cell r="C1991" t="str">
            <v>DUPLO/MH70-B</v>
          </cell>
        </row>
        <row r="1992">
          <cell r="A1992" t="str">
            <v>CASD21/MH70-N</v>
          </cell>
          <cell r="B1992">
            <v>2733.5</v>
          </cell>
          <cell r="C1992" t="str">
            <v>DUPLO/MH70-N</v>
          </cell>
        </row>
        <row r="1993">
          <cell r="A1993" t="str">
            <v>CASD21/MH70AS-AL</v>
          </cell>
          <cell r="B1993">
            <v>2810.5</v>
          </cell>
          <cell r="C1993" t="str">
            <v>DUPLO/MH70 CON EMISSIONE ASIMMETRICA-AL</v>
          </cell>
        </row>
        <row r="1994">
          <cell r="A1994" t="str">
            <v>CASD21/MH70AS-B</v>
          </cell>
          <cell r="B1994">
            <v>2810.5</v>
          </cell>
          <cell r="C1994" t="str">
            <v>DUPLO/MH70 CON EMISSIONE ASIMMETRICA-B</v>
          </cell>
        </row>
        <row r="1995">
          <cell r="A1995" t="str">
            <v>CASD21/MH70AS-N</v>
          </cell>
          <cell r="B1995">
            <v>2810.5</v>
          </cell>
          <cell r="C1995" t="str">
            <v>DUPLO/MH70 CON EMISSIONE ASIMMETRICA-N</v>
          </cell>
        </row>
        <row r="1996">
          <cell r="A1996" t="str">
            <v>CASD21/MV80-AL</v>
          </cell>
          <cell r="B1996">
            <v>2310</v>
          </cell>
          <cell r="C1996" t="str">
            <v>DUPLO/MV80-AL</v>
          </cell>
        </row>
        <row r="1997">
          <cell r="A1997" t="str">
            <v>CASD21/MV80-B</v>
          </cell>
          <cell r="B1997">
            <v>2310</v>
          </cell>
          <cell r="C1997" t="str">
            <v>DUPLO/MV80-B</v>
          </cell>
        </row>
        <row r="1998">
          <cell r="A1998" t="str">
            <v>CASD21/MV80-N</v>
          </cell>
          <cell r="B1998">
            <v>2310</v>
          </cell>
          <cell r="C1998" t="str">
            <v>DUPLO/MV80-N</v>
          </cell>
        </row>
        <row r="1999">
          <cell r="A1999" t="str">
            <v>CASD21/QI-AL</v>
          </cell>
          <cell r="B1999">
            <v>2117.5</v>
          </cell>
          <cell r="C1999" t="str">
            <v>DUPLO/QI-AL</v>
          </cell>
        </row>
        <row r="2000">
          <cell r="A2000" t="str">
            <v>CASD21/QI-B</v>
          </cell>
          <cell r="B2000">
            <v>2117.5</v>
          </cell>
          <cell r="C2000" t="str">
            <v>DUPLO/QI-B</v>
          </cell>
        </row>
        <row r="2001">
          <cell r="A2001" t="str">
            <v>CASD21/QI-N</v>
          </cell>
          <cell r="B2001">
            <v>2117.5</v>
          </cell>
          <cell r="C2001" t="str">
            <v>DUPLO/QI-N</v>
          </cell>
        </row>
        <row r="2002">
          <cell r="A2002" t="str">
            <v>CASD21/WING</v>
          </cell>
          <cell r="B2002">
            <v>2987.6</v>
          </cell>
          <cell r="C2002" t="str">
            <v>DUPLO WING</v>
          </cell>
        </row>
        <row r="2003">
          <cell r="A2003" t="str">
            <v>CASD21/WING-P</v>
          </cell>
          <cell r="B2003">
            <v>2987.6</v>
          </cell>
          <cell r="C2003" t="str">
            <v>DUPLO WING CON ATTACCO A PARETE</v>
          </cell>
        </row>
        <row r="2004">
          <cell r="A2004" t="str">
            <v>CASD21/WMH150-AL</v>
          </cell>
          <cell r="B2004">
            <v>3157</v>
          </cell>
          <cell r="C2004" t="str">
            <v>DUPLO/MH150 WALL-WASHER A FASCIO LARGO-A</v>
          </cell>
        </row>
        <row r="2005">
          <cell r="A2005" t="str">
            <v>CASD21/WMH150-B</v>
          </cell>
          <cell r="B2005">
            <v>3157</v>
          </cell>
          <cell r="C2005" t="str">
            <v>DUPLO/MH150 WALL-WASHER A FASCIO LARGO-B</v>
          </cell>
        </row>
        <row r="2006">
          <cell r="A2006" t="str">
            <v>CASD21/WMH150-N</v>
          </cell>
          <cell r="B2006">
            <v>3157</v>
          </cell>
          <cell r="C2006" t="str">
            <v>DUPLO/MH150 WALL-WASHER A FASCIO LARGO-N</v>
          </cell>
        </row>
        <row r="2007">
          <cell r="A2007" t="str">
            <v>CASD21/WMH70-AL</v>
          </cell>
          <cell r="B2007">
            <v>3080</v>
          </cell>
          <cell r="C2007" t="str">
            <v>DUPLO/MH70 WALL-WASHER A FASCIO LARGO-AL</v>
          </cell>
        </row>
        <row r="2008">
          <cell r="A2008" t="str">
            <v>CASD21/WMH70-B</v>
          </cell>
          <cell r="B2008">
            <v>3080</v>
          </cell>
          <cell r="C2008" t="str">
            <v>DUPLO/MH70 WALL-WASHER A FASCIO LARGO-B</v>
          </cell>
        </row>
        <row r="2009">
          <cell r="A2009" t="str">
            <v>CASD21/WMH70-N</v>
          </cell>
          <cell r="B2009">
            <v>3080</v>
          </cell>
          <cell r="C2009" t="str">
            <v>DUPLO/MH70 WALL-WASHER A FASCIO LARGO-N</v>
          </cell>
        </row>
        <row r="2010">
          <cell r="A2010" t="str">
            <v>CASD21R/8LW-AL</v>
          </cell>
          <cell r="B2010">
            <v>3372.6</v>
          </cell>
          <cell r="C2010" t="str">
            <v>MINIDUPLO/8 LED DA 1W BIANCHI-AL</v>
          </cell>
        </row>
        <row r="2011">
          <cell r="A2011" t="str">
            <v>CASD21R/E27-AL</v>
          </cell>
          <cell r="B2011">
            <v>1170.4000000000001</v>
          </cell>
          <cell r="C2011" t="str">
            <v>MINIDUPLO/E27-AL</v>
          </cell>
        </row>
        <row r="2012">
          <cell r="A2012" t="str">
            <v>CASD21R/F26-AL</v>
          </cell>
          <cell r="B2012">
            <v>1247.4000000000001</v>
          </cell>
          <cell r="C2012" t="str">
            <v>MINIDUPLO/F26-AL</v>
          </cell>
        </row>
        <row r="2013">
          <cell r="A2013" t="str">
            <v>CASD21R/F32E-AL</v>
          </cell>
          <cell r="B2013">
            <v>1463</v>
          </cell>
          <cell r="C2013" t="str">
            <v>MINIDUPLO/F32E-AL</v>
          </cell>
        </row>
        <row r="2014">
          <cell r="A2014" t="str">
            <v>CASD21R/LTMH35E-AL</v>
          </cell>
          <cell r="B2014">
            <v>2479.4</v>
          </cell>
          <cell r="C2014" t="str">
            <v>MINIDUPLO/MH35E CON LENTE TRASVERSALE-AL</v>
          </cell>
        </row>
        <row r="2015">
          <cell r="A2015" t="str">
            <v>CASD21R/MH35E-AL</v>
          </cell>
          <cell r="B2015">
            <v>2017.4</v>
          </cell>
          <cell r="C2015" t="str">
            <v>MINIDUPLO/MH35E-AL</v>
          </cell>
        </row>
        <row r="2016">
          <cell r="A2016" t="str">
            <v>CASD21R/RM</v>
          </cell>
          <cell r="B2016">
            <v>77</v>
          </cell>
          <cell r="C2016" t="str">
            <v>MINIDUPLO  RIFLETTORE MONOEMISSIONE</v>
          </cell>
        </row>
        <row r="2017">
          <cell r="A2017" t="str">
            <v>CASD22/BS</v>
          </cell>
          <cell r="B2017">
            <v>292.60000000000002</v>
          </cell>
          <cell r="C2017" t="str">
            <v>LUCILLA BASE PALO</v>
          </cell>
        </row>
        <row r="2018">
          <cell r="A2018" t="str">
            <v>CASD22/BW40-B</v>
          </cell>
          <cell r="B2018">
            <v>523.6</v>
          </cell>
          <cell r="C2018" t="str">
            <v>LAGUNA/BW40 ATTACCO A MURO-B</v>
          </cell>
        </row>
        <row r="2019">
          <cell r="A2019" t="str">
            <v>CASD22/E27-A</v>
          </cell>
          <cell r="B2019">
            <v>785.4</v>
          </cell>
          <cell r="C2019" t="str">
            <v>LUCILLA/E27 ALTO</v>
          </cell>
        </row>
        <row r="2020">
          <cell r="A2020" t="str">
            <v>CASD22/E27-B</v>
          </cell>
          <cell r="B2020">
            <v>739.2</v>
          </cell>
          <cell r="C2020" t="str">
            <v>LUCILLA/E27 BASSO</v>
          </cell>
        </row>
        <row r="2021">
          <cell r="A2021" t="str">
            <v>CASD22/F-B</v>
          </cell>
          <cell r="B2021">
            <v>46.2</v>
          </cell>
          <cell r="C2021" t="str">
            <v>D22 FILTRO BLU</v>
          </cell>
        </row>
        <row r="2022">
          <cell r="A2022" t="str">
            <v>CASD22/F-C</v>
          </cell>
          <cell r="B2022">
            <v>46.2</v>
          </cell>
          <cell r="C2022" t="str">
            <v>D22 FILTRO CICLAMINO</v>
          </cell>
        </row>
        <row r="2023">
          <cell r="A2023" t="str">
            <v>CASD22/F-R</v>
          </cell>
          <cell r="B2023">
            <v>46.2</v>
          </cell>
          <cell r="C2023" t="str">
            <v>D22 FILTRO ROSSO</v>
          </cell>
        </row>
        <row r="2024">
          <cell r="A2024" t="str">
            <v>CASD22/F-V</v>
          </cell>
          <cell r="B2024">
            <v>46.2</v>
          </cell>
          <cell r="C2024" t="str">
            <v>D22 FILTRO VERDE</v>
          </cell>
        </row>
        <row r="2025">
          <cell r="A2025" t="str">
            <v>CASD22/KIT</v>
          </cell>
          <cell r="B2025">
            <v>184.8</v>
          </cell>
          <cell r="C2025" t="str">
            <v>D22 KIT FILTRI 4 COLORI</v>
          </cell>
        </row>
        <row r="2026">
          <cell r="A2026" t="str">
            <v>CASD22/PT105</v>
          </cell>
          <cell r="B2026">
            <v>354.2</v>
          </cell>
          <cell r="C2026" t="str">
            <v>LUCILLA PALO h105</v>
          </cell>
        </row>
        <row r="2027">
          <cell r="A2027" t="str">
            <v>CASD22/PT250</v>
          </cell>
          <cell r="B2027">
            <v>754.6</v>
          </cell>
          <cell r="C2027" t="str">
            <v>LUCILLA PALO H250</v>
          </cell>
        </row>
        <row r="2028">
          <cell r="A2028" t="str">
            <v>CASD22/PT75</v>
          </cell>
          <cell r="B2028">
            <v>277.2</v>
          </cell>
          <cell r="C2028" t="str">
            <v>LUCILLA PALO h75</v>
          </cell>
        </row>
        <row r="2029">
          <cell r="A2029" t="str">
            <v>CASD23/E27-AL</v>
          </cell>
          <cell r="B2029">
            <v>893.2</v>
          </cell>
          <cell r="C2029" t="str">
            <v>MINISOSIA/E27-AL</v>
          </cell>
        </row>
        <row r="2030">
          <cell r="A2030" t="str">
            <v>CASD23/E27S-AL</v>
          </cell>
          <cell r="B2030">
            <v>1216.5999999999999</v>
          </cell>
          <cell r="C2030" t="str">
            <v>MINISOSIA SALISCENDI-AL</v>
          </cell>
        </row>
        <row r="2031">
          <cell r="A2031" t="str">
            <v>CASD23/F-AR</v>
          </cell>
          <cell r="B2031">
            <v>61.6</v>
          </cell>
          <cell r="C2031" t="str">
            <v>MINISOSIA FILTRO ARANCIO</v>
          </cell>
        </row>
        <row r="2032">
          <cell r="A2032" t="str">
            <v>CASD23/F-AZ</v>
          </cell>
          <cell r="B2032">
            <v>61.6</v>
          </cell>
          <cell r="C2032" t="str">
            <v>MINISOSIA FILTRO AZZURRO</v>
          </cell>
        </row>
        <row r="2033">
          <cell r="A2033" t="str">
            <v>CASD23/F-V</v>
          </cell>
          <cell r="B2033">
            <v>61.6</v>
          </cell>
          <cell r="C2033" t="str">
            <v>MINISOSIA FILTRO VERDE</v>
          </cell>
        </row>
        <row r="2034">
          <cell r="A2034" t="str">
            <v>CASD23/F42E-AL</v>
          </cell>
          <cell r="B2034">
            <v>1940.4</v>
          </cell>
          <cell r="C2034" t="str">
            <v>MINISOSIA BOX/FL42W-AL</v>
          </cell>
        </row>
        <row r="2035">
          <cell r="A2035" t="str">
            <v>CASD23/F57E-AL</v>
          </cell>
          <cell r="B2035">
            <v>2356.1999999999998</v>
          </cell>
          <cell r="C2035" t="str">
            <v>MINISOSIA BOX/F57E-AL</v>
          </cell>
        </row>
        <row r="2036">
          <cell r="A2036" t="str">
            <v>CASD23/F70E-AL</v>
          </cell>
          <cell r="B2036">
            <v>2433.1999999999998</v>
          </cell>
          <cell r="C2036" t="str">
            <v>MINISOSIA BOX/F70E-AL</v>
          </cell>
        </row>
        <row r="2037">
          <cell r="A2037" t="str">
            <v>CASD23/FH-MH150</v>
          </cell>
          <cell r="B2037">
            <v>2879.8</v>
          </cell>
          <cell r="C2037" t="str">
            <v>MINISOSIA/FOOD LIGHT E FILTRO DICROICO C</v>
          </cell>
        </row>
        <row r="2038">
          <cell r="A2038" t="str">
            <v>CASD23/FH-MH70</v>
          </cell>
          <cell r="B2038">
            <v>2802.8</v>
          </cell>
          <cell r="C2038" t="str">
            <v>MINISOSIA/FOOD LIGHT E FILTRO DICROICO C</v>
          </cell>
        </row>
        <row r="2039">
          <cell r="A2039" t="str">
            <v>CASD23/FN-MH150</v>
          </cell>
          <cell r="B2039">
            <v>2725.8</v>
          </cell>
          <cell r="C2039" t="str">
            <v>MINISOSIA/FOOD LIGHT CON FILTRO NEUTO AN</v>
          </cell>
        </row>
        <row r="2040">
          <cell r="A2040" t="str">
            <v>CASD23/FN-MH70</v>
          </cell>
          <cell r="B2040">
            <v>2648.8</v>
          </cell>
          <cell r="C2040" t="str">
            <v>MINISOSIA/FOOD LIGHT CON FILTRO NEUTO AN</v>
          </cell>
        </row>
        <row r="2041">
          <cell r="A2041" t="str">
            <v>CASD23/FN-SW100</v>
          </cell>
          <cell r="B2041">
            <v>3634.4</v>
          </cell>
          <cell r="C2041" t="str">
            <v>MINISOSIA/FOOD LIGHT CON FILTRO NEUTRO A</v>
          </cell>
        </row>
        <row r="2042">
          <cell r="A2042" t="str">
            <v>CASD23/MH150-AL</v>
          </cell>
          <cell r="B2042">
            <v>2125.1999999999998</v>
          </cell>
          <cell r="C2042" t="str">
            <v>MINISOSIA BOX/MH150-AL</v>
          </cell>
        </row>
        <row r="2043">
          <cell r="A2043" t="str">
            <v>CASD23/MH70-AL</v>
          </cell>
          <cell r="B2043">
            <v>2048.1999999999998</v>
          </cell>
          <cell r="C2043" t="str">
            <v>MINISOSIA BOX/MH70-AL</v>
          </cell>
        </row>
        <row r="2044">
          <cell r="A2044" t="str">
            <v>CASD23/SW100-AL</v>
          </cell>
          <cell r="B2044">
            <v>2864.4</v>
          </cell>
          <cell r="C2044" t="str">
            <v>MINISOSIA BOX/SW100-AL</v>
          </cell>
        </row>
        <row r="2045">
          <cell r="A2045" t="str">
            <v>CASD23OP/E27-AL</v>
          </cell>
          <cell r="B2045">
            <v>924</v>
          </cell>
          <cell r="C2045" t="str">
            <v>MINISOSIA OPAL/E27-AL</v>
          </cell>
        </row>
        <row r="2046">
          <cell r="A2046" t="str">
            <v>CASD23OP/E27S-AL</v>
          </cell>
          <cell r="B2046">
            <v>1247.4000000000001</v>
          </cell>
          <cell r="C2046" t="str">
            <v>MINISOSIA OPAL SALISCENDI-AL</v>
          </cell>
        </row>
        <row r="2047">
          <cell r="A2047" t="str">
            <v>CASD23OP/F42E-AL</v>
          </cell>
          <cell r="B2047">
            <v>1971.2</v>
          </cell>
          <cell r="C2047" t="str">
            <v>MINISOSIA BOX OPAL/FL42W-AL</v>
          </cell>
        </row>
        <row r="2048">
          <cell r="A2048" t="str">
            <v>CASD23OP/F57E-AL</v>
          </cell>
          <cell r="B2048">
            <v>2109.8000000000002</v>
          </cell>
          <cell r="C2048" t="str">
            <v>MINISOSIA BOX OPAL/FL57W-AL</v>
          </cell>
        </row>
        <row r="2049">
          <cell r="A2049" t="str">
            <v>CASD23OP/MH150-AL</v>
          </cell>
          <cell r="B2049">
            <v>2156</v>
          </cell>
          <cell r="C2049" t="str">
            <v>MINISOSIA BOX OPAL/MH150E-AL</v>
          </cell>
        </row>
        <row r="2050">
          <cell r="A2050" t="str">
            <v>CASD23OP/MH70-AL</v>
          </cell>
          <cell r="B2050">
            <v>2079</v>
          </cell>
          <cell r="C2050" t="str">
            <v>MINISOSIA BOX OPAL/MH70E-AL</v>
          </cell>
        </row>
        <row r="2051">
          <cell r="A2051" t="str">
            <v>CASD24/BW80-AL</v>
          </cell>
          <cell r="B2051">
            <v>1432.2</v>
          </cell>
          <cell r="C2051" t="str">
            <v>D24-BRACCIO TUBOLARE CURVO-AL</v>
          </cell>
        </row>
        <row r="2052">
          <cell r="A2052" t="str">
            <v>CASD24/BW80-N</v>
          </cell>
          <cell r="B2052">
            <v>1432.2</v>
          </cell>
          <cell r="C2052" t="str">
            <v>D24-BRACCIO TUBOLARE CURVO-N</v>
          </cell>
        </row>
        <row r="2053">
          <cell r="A2053" t="str">
            <v>CASD24/CC-G</v>
          </cell>
          <cell r="B2053">
            <v>2525.6</v>
          </cell>
          <cell r="C2053" t="str">
            <v>VENEZIA CORPO CHIUSO-G</v>
          </cell>
        </row>
        <row r="2054">
          <cell r="A2054" t="str">
            <v>CASD24/CC-N</v>
          </cell>
          <cell r="B2054">
            <v>2525.6</v>
          </cell>
          <cell r="C2054" t="str">
            <v>VENEZIA CORPO CHIUSO-N</v>
          </cell>
        </row>
        <row r="2055">
          <cell r="A2055" t="str">
            <v>CASD24/CO-G</v>
          </cell>
          <cell r="B2055">
            <v>2725.8</v>
          </cell>
          <cell r="C2055" t="str">
            <v>VENEZIA CORPO CON OPALE-G</v>
          </cell>
        </row>
        <row r="2056">
          <cell r="A2056" t="str">
            <v>CASD24/CO-N</v>
          </cell>
          <cell r="B2056">
            <v>2725.8</v>
          </cell>
          <cell r="C2056" t="str">
            <v>VENEZIA CORPO CON OPALE-N</v>
          </cell>
        </row>
        <row r="2057">
          <cell r="A2057" t="str">
            <v>CASD24/CW140</v>
          </cell>
          <cell r="B2057">
            <v>2433.1999999999998</v>
          </cell>
          <cell r="C2057" t="str">
            <v>VENEZIA BL.EL.COSMO WHITE 140W</v>
          </cell>
        </row>
        <row r="2058">
          <cell r="A2058" t="str">
            <v>CASD24/CW60</v>
          </cell>
          <cell r="B2058">
            <v>2433.1999999999998</v>
          </cell>
          <cell r="C2058" t="str">
            <v>VENEZIA BL.EL.COSMO WHITE 60W</v>
          </cell>
        </row>
        <row r="2059">
          <cell r="A2059" t="str">
            <v>CASD24/E27HPS70</v>
          </cell>
          <cell r="B2059">
            <v>924</v>
          </cell>
          <cell r="C2059" t="str">
            <v>VENEZIA BL.EL.MH-HPS70</v>
          </cell>
        </row>
        <row r="2060">
          <cell r="A2060" t="str">
            <v>CASD24/E27HPS70E</v>
          </cell>
          <cell r="B2060">
            <v>847</v>
          </cell>
          <cell r="C2060" t="str">
            <v>VENEZIA BL.EL.HPS70E</v>
          </cell>
        </row>
        <row r="2061">
          <cell r="A2061" t="str">
            <v>CASD24/E27MH100</v>
          </cell>
          <cell r="B2061">
            <v>954.8</v>
          </cell>
          <cell r="C2061" t="str">
            <v>VENEZIA BL.EL.MH100</v>
          </cell>
        </row>
        <row r="2062">
          <cell r="A2062" t="str">
            <v>CASD24/E27MH150</v>
          </cell>
          <cell r="B2062">
            <v>1016.4</v>
          </cell>
          <cell r="C2062" t="str">
            <v>VENEZIA BL.EL.MH150</v>
          </cell>
        </row>
        <row r="2063">
          <cell r="A2063" t="str">
            <v>CASD24/E27MV125</v>
          </cell>
          <cell r="B2063">
            <v>731.5</v>
          </cell>
          <cell r="C2063" t="str">
            <v>VENEZIA BL.EL.MV125</v>
          </cell>
        </row>
        <row r="2064">
          <cell r="A2064" t="str">
            <v>CASD24/E40HPS100</v>
          </cell>
          <cell r="B2064">
            <v>954.8</v>
          </cell>
          <cell r="C2064" t="str">
            <v>VENEZIA BL.EL.HPS100</v>
          </cell>
        </row>
        <row r="2065">
          <cell r="A2065" t="str">
            <v>CASD24/E40HPS150</v>
          </cell>
          <cell r="B2065">
            <v>1016.4</v>
          </cell>
          <cell r="C2065" t="str">
            <v>VENEZIA BL.EL.HPS150</v>
          </cell>
        </row>
        <row r="2066">
          <cell r="A2066" t="str">
            <v>CASD24/E40HPS250</v>
          </cell>
          <cell r="B2066">
            <v>1185.8</v>
          </cell>
          <cell r="C2066" t="str">
            <v>VENEZIA BL.EL.HPS250</v>
          </cell>
        </row>
        <row r="2067">
          <cell r="A2067" t="str">
            <v>CASD24/E40MV250</v>
          </cell>
          <cell r="B2067">
            <v>785.4</v>
          </cell>
          <cell r="C2067" t="str">
            <v>VENEZIA BL.EL.MV250</v>
          </cell>
        </row>
        <row r="2068">
          <cell r="A2068" t="str">
            <v>CASD24/F-B</v>
          </cell>
          <cell r="B2068">
            <v>146.30000000000001</v>
          </cell>
          <cell r="C2068" t="str">
            <v>VENEZIA FILTRO BLU</v>
          </cell>
        </row>
        <row r="2069">
          <cell r="A2069" t="str">
            <v>CASD24/F-V</v>
          </cell>
          <cell r="B2069">
            <v>146.30000000000001</v>
          </cell>
          <cell r="C2069" t="str">
            <v>VENEZIA FILTRO VERDE</v>
          </cell>
        </row>
        <row r="2070">
          <cell r="A2070" t="str">
            <v>CASD25/E27-AL</v>
          </cell>
          <cell r="B2070">
            <v>954.8</v>
          </cell>
          <cell r="C2070" t="str">
            <v>CLOCK/E27-AL</v>
          </cell>
        </row>
        <row r="2071">
          <cell r="A2071" t="str">
            <v>CASD25/F26-AL</v>
          </cell>
          <cell r="B2071">
            <v>1108.8</v>
          </cell>
          <cell r="C2071" t="str">
            <v>CLOCK/FL26W-AL</v>
          </cell>
        </row>
        <row r="2072">
          <cell r="A2072" t="str">
            <v>CASD26/B-G</v>
          </cell>
          <cell r="B2072">
            <v>154</v>
          </cell>
          <cell r="C2072" t="str">
            <v>GULLIVER BASE FISSAGGIO-G</v>
          </cell>
        </row>
        <row r="2073">
          <cell r="A2073" t="str">
            <v>CASD26/E27-G</v>
          </cell>
          <cell r="B2073">
            <v>677.6</v>
          </cell>
          <cell r="C2073" t="str">
            <v>GULLIVER E27-G</v>
          </cell>
        </row>
        <row r="2074">
          <cell r="A2074" t="str">
            <v>CASD26/MH150-G</v>
          </cell>
          <cell r="B2074">
            <v>1863.4</v>
          </cell>
          <cell r="C2074" t="str">
            <v>D26 GULLIVER MH150-G</v>
          </cell>
        </row>
        <row r="2075">
          <cell r="A2075" t="str">
            <v>CASD26/MH150E-G</v>
          </cell>
          <cell r="B2075">
            <v>2664.2</v>
          </cell>
          <cell r="C2075" t="str">
            <v>D26 GULLIVER MH150 ELETTRONICO-G</v>
          </cell>
        </row>
        <row r="2076">
          <cell r="A2076" t="str">
            <v>CASD26/MH35-G</v>
          </cell>
          <cell r="B2076">
            <v>1709.4</v>
          </cell>
          <cell r="C2076" t="str">
            <v>D26 GULLIVER MH35-G</v>
          </cell>
        </row>
        <row r="2077">
          <cell r="A2077" t="str">
            <v>CASD26/MH35E-G</v>
          </cell>
          <cell r="B2077">
            <v>2140.6</v>
          </cell>
          <cell r="C2077" t="str">
            <v>D26 GULLIVER MH35 ELETTRONICO-G</v>
          </cell>
        </row>
        <row r="2078">
          <cell r="A2078" t="str">
            <v>CASD26/MH70-G</v>
          </cell>
          <cell r="B2078">
            <v>1786.4</v>
          </cell>
          <cell r="C2078" t="str">
            <v>D26 GULLIVER MH70-G</v>
          </cell>
        </row>
        <row r="2079">
          <cell r="A2079" t="str">
            <v>CASD26/MH70E-G</v>
          </cell>
          <cell r="B2079">
            <v>2217.6</v>
          </cell>
          <cell r="C2079" t="str">
            <v>D26 GULLIVER MH70 ELETTRONICO-G</v>
          </cell>
        </row>
        <row r="2080">
          <cell r="A2080" t="str">
            <v>CASD26/P1-G</v>
          </cell>
          <cell r="B2080">
            <v>215.6</v>
          </cell>
          <cell r="C2080" t="str">
            <v>GULLIVER ATTACCO PALO SINGOLO</v>
          </cell>
        </row>
        <row r="2081">
          <cell r="A2081" t="str">
            <v>CASD26/P2-G</v>
          </cell>
          <cell r="B2081">
            <v>323.39999999999998</v>
          </cell>
          <cell r="C2081" t="str">
            <v>GULLIVER ATTACCO PALO DOPPIO</v>
          </cell>
        </row>
        <row r="2082">
          <cell r="A2082" t="str">
            <v>CASD26/PZ</v>
          </cell>
          <cell r="B2082">
            <v>184.8</v>
          </cell>
          <cell r="C2082" t="str">
            <v>GULLIVER PICCHETTO</v>
          </cell>
        </row>
        <row r="2083">
          <cell r="A2083" t="str">
            <v>CASD27/E27</v>
          </cell>
          <cell r="B2083">
            <v>2541</v>
          </cell>
          <cell r="C2083" t="str">
            <v>POWERDISK N2/E27</v>
          </cell>
        </row>
        <row r="2084">
          <cell r="A2084" t="str">
            <v>CASD27/F42E</v>
          </cell>
          <cell r="B2084">
            <v>2926</v>
          </cell>
          <cell r="C2084" t="str">
            <v>POWERDISK N2/F26-32-42W</v>
          </cell>
        </row>
        <row r="2085">
          <cell r="A2085" t="str">
            <v>CASD27/MH150G</v>
          </cell>
          <cell r="B2085">
            <v>3141.6</v>
          </cell>
          <cell r="C2085" t="str">
            <v>POWERDISK N2/MH150 G12</v>
          </cell>
        </row>
        <row r="2086">
          <cell r="A2086" t="str">
            <v>CASD27/MH150X</v>
          </cell>
          <cell r="B2086">
            <v>3141.6</v>
          </cell>
          <cell r="C2086" t="str">
            <v>POWERDISK N2/MH150 RX7s</v>
          </cell>
        </row>
        <row r="2087">
          <cell r="A2087" t="str">
            <v>CASD27/MH35G</v>
          </cell>
          <cell r="B2087">
            <v>3049.2</v>
          </cell>
          <cell r="C2087" t="str">
            <v>POWERDISK N2/MH35 G12</v>
          </cell>
        </row>
        <row r="2088">
          <cell r="A2088" t="str">
            <v>CASD27/MH70E</v>
          </cell>
          <cell r="B2088">
            <v>3049.2</v>
          </cell>
          <cell r="C2088" t="str">
            <v>POWERDISK N2/MH70 E27</v>
          </cell>
        </row>
        <row r="2089">
          <cell r="A2089" t="str">
            <v>CASD27/MH70G</v>
          </cell>
          <cell r="B2089">
            <v>3049.2</v>
          </cell>
          <cell r="C2089" t="str">
            <v>POWERDISK N2/MH70 G12</v>
          </cell>
        </row>
        <row r="2090">
          <cell r="A2090" t="str">
            <v>CASD27/MH70X</v>
          </cell>
          <cell r="B2090">
            <v>3049.2</v>
          </cell>
          <cell r="C2090" t="str">
            <v>POWERDISK N2/MH70 RX7s</v>
          </cell>
        </row>
        <row r="2091">
          <cell r="A2091" t="str">
            <v>CASD28/C-B</v>
          </cell>
          <cell r="B2091">
            <v>277.2</v>
          </cell>
          <cell r="C2091" t="str">
            <v>BELLA CORNICE PERIMETRALE BLU</v>
          </cell>
        </row>
        <row r="2092">
          <cell r="A2092" t="str">
            <v>CASD28/P427-T</v>
          </cell>
          <cell r="B2092">
            <v>2063.6</v>
          </cell>
          <cell r="C2092" t="str">
            <v>BELLA/P427-T</v>
          </cell>
        </row>
        <row r="2093">
          <cell r="A2093" t="str">
            <v>CASD28/P62-T</v>
          </cell>
          <cell r="B2093">
            <v>2525.6</v>
          </cell>
          <cell r="C2093" t="str">
            <v>BELLA/P62-T</v>
          </cell>
        </row>
        <row r="2094">
          <cell r="A2094" t="str">
            <v>CASD28/P82-T</v>
          </cell>
          <cell r="B2094">
            <v>2910.6</v>
          </cell>
          <cell r="C2094" t="str">
            <v>BELLA/P82-T</v>
          </cell>
        </row>
        <row r="2095">
          <cell r="A2095" t="str">
            <v>CASD28/S427-T</v>
          </cell>
          <cell r="B2095">
            <v>2294.6</v>
          </cell>
          <cell r="C2095" t="str">
            <v>BELLA/S427-T</v>
          </cell>
        </row>
        <row r="2096">
          <cell r="A2096" t="str">
            <v>CASD28/S62-T</v>
          </cell>
          <cell r="B2096">
            <v>2756.6</v>
          </cell>
          <cell r="C2096" t="str">
            <v>BELLA/S62-T</v>
          </cell>
        </row>
        <row r="2097">
          <cell r="A2097" t="str">
            <v>CASD28/S82-T</v>
          </cell>
          <cell r="B2097">
            <v>3141.6</v>
          </cell>
          <cell r="C2097" t="str">
            <v>BELLA/S82-T</v>
          </cell>
        </row>
        <row r="2098">
          <cell r="A2098" t="str">
            <v>CASD29/E27-AL</v>
          </cell>
          <cell r="B2098">
            <v>770</v>
          </cell>
          <cell r="C2098" t="str">
            <v>LILLIPUT/E27-AL</v>
          </cell>
        </row>
        <row r="2099">
          <cell r="A2099" t="str">
            <v>CASD30/AF-N</v>
          </cell>
          <cell r="B2099">
            <v>323.39999999999998</v>
          </cell>
          <cell r="C2099" t="str">
            <v>BOXER ALETTE FRANGILUCE-N</v>
          </cell>
        </row>
        <row r="2100">
          <cell r="A2100" t="str">
            <v>CASD30/B102D-AL</v>
          </cell>
          <cell r="B2100">
            <v>2679.6</v>
          </cell>
          <cell r="C2100" t="str">
            <v xml:space="preserve">D30 BOXER  BRACCIO  A PALO DOPPIO D.102 </v>
          </cell>
        </row>
        <row r="2101">
          <cell r="A2101" t="str">
            <v>CASD30/B102S-AL</v>
          </cell>
          <cell r="B2101">
            <v>1540</v>
          </cell>
          <cell r="C2101" t="str">
            <v>D30 BOXER  BRACCIO  A PALO SINGOLO D.102</v>
          </cell>
        </row>
        <row r="2102">
          <cell r="A2102" t="str">
            <v>CASD30/B60D-AL</v>
          </cell>
          <cell r="B2102">
            <v>2895.2</v>
          </cell>
          <cell r="C2102" t="str">
            <v>D30 BOXER  BRACCIO  A PALO DOPPIO D.60 -</v>
          </cell>
        </row>
        <row r="2103">
          <cell r="A2103" t="str">
            <v>CASD30/B60S-AL</v>
          </cell>
          <cell r="B2103">
            <v>1878.8</v>
          </cell>
          <cell r="C2103" t="str">
            <v xml:space="preserve">D30 BOXER  BRACCIO  A PALO SINGOLO D.60 </v>
          </cell>
        </row>
        <row r="2104">
          <cell r="A2104" t="str">
            <v>CASD30/BMH150AS-AL</v>
          </cell>
          <cell r="B2104">
            <v>3434.2</v>
          </cell>
          <cell r="C2104" t="str">
            <v>BOXER BIEMISSIONE/MH150AS-AL</v>
          </cell>
        </row>
        <row r="2105">
          <cell r="A2105" t="str">
            <v>CASD30/BMH150E-AL</v>
          </cell>
          <cell r="B2105">
            <v>3434.2</v>
          </cell>
          <cell r="C2105" t="str">
            <v>BOXER BIEMISSIONE/MH150E-AL</v>
          </cell>
        </row>
        <row r="2106">
          <cell r="A2106" t="str">
            <v>CASD30/BMH250AS-AL</v>
          </cell>
          <cell r="B2106">
            <v>3665.2</v>
          </cell>
          <cell r="C2106" t="str">
            <v>BOXER BIEMISSIONE/MH250AS-AL</v>
          </cell>
        </row>
        <row r="2107">
          <cell r="A2107" t="str">
            <v>CASD30/GP-N</v>
          </cell>
          <cell r="B2107">
            <v>338.8</v>
          </cell>
          <cell r="C2107" t="str">
            <v>BOXER GRIGLIA SCHERMANTE-N</v>
          </cell>
        </row>
        <row r="2108">
          <cell r="A2108" t="str">
            <v>CASD30/LTMH150-AL</v>
          </cell>
          <cell r="B2108">
            <v>3742.2</v>
          </cell>
          <cell r="C2108" t="str">
            <v>BOXER BIEMISSIONE CON LENTE TRASVERSALE/</v>
          </cell>
        </row>
        <row r="2109">
          <cell r="A2109" t="str">
            <v>CASD30/LTMH250-AL</v>
          </cell>
          <cell r="B2109">
            <v>3973.2</v>
          </cell>
          <cell r="C2109" t="str">
            <v>BOXER BIEMISSIONE CON LENTE TRASVERSALE/</v>
          </cell>
        </row>
        <row r="2110">
          <cell r="A2110" t="str">
            <v>CASD30/MH150AS-AL</v>
          </cell>
          <cell r="B2110">
            <v>3141.6</v>
          </cell>
          <cell r="C2110" t="str">
            <v>BOXER/MH150AS-AL</v>
          </cell>
        </row>
        <row r="2111">
          <cell r="A2111" t="str">
            <v>CASD30/MH150E-AL</v>
          </cell>
          <cell r="B2111">
            <v>3141.6</v>
          </cell>
          <cell r="C2111" t="str">
            <v>BOXER/MH150E-AL</v>
          </cell>
        </row>
        <row r="2112">
          <cell r="A2112" t="str">
            <v>CASD30/MH150G-AL</v>
          </cell>
          <cell r="B2112">
            <v>3141.6</v>
          </cell>
          <cell r="C2112" t="str">
            <v>BOXER/MH150G-AL</v>
          </cell>
        </row>
        <row r="2113">
          <cell r="A2113" t="str">
            <v>CASD30/MH150X-AL</v>
          </cell>
          <cell r="B2113">
            <v>3141.6</v>
          </cell>
          <cell r="C2113" t="str">
            <v>BOXER/MH150X-AL</v>
          </cell>
        </row>
        <row r="2114">
          <cell r="A2114" t="str">
            <v>CASD30/MH250AS-AL</v>
          </cell>
          <cell r="B2114">
            <v>3372.6</v>
          </cell>
          <cell r="C2114" t="str">
            <v>BOXER/MH250AS-AL</v>
          </cell>
        </row>
        <row r="2115">
          <cell r="A2115" t="str">
            <v>CASD30/MH250X-AL</v>
          </cell>
          <cell r="B2115">
            <v>3372.6</v>
          </cell>
          <cell r="C2115" t="str">
            <v>BOXER/MH250X-AL</v>
          </cell>
        </row>
        <row r="2116">
          <cell r="A2116" t="str">
            <v>CASD30/MH400AS-AL</v>
          </cell>
          <cell r="B2116">
            <v>3572.8</v>
          </cell>
          <cell r="C2116" t="str">
            <v>BOXER/MH400AS-AL</v>
          </cell>
        </row>
        <row r="2117">
          <cell r="A2117" t="str">
            <v>CASD30/MH400X-AL</v>
          </cell>
          <cell r="B2117">
            <v>3572.8</v>
          </cell>
          <cell r="C2117" t="str">
            <v>BOXER/MH400X-AL</v>
          </cell>
        </row>
        <row r="2118">
          <cell r="A2118" t="str">
            <v>CASD30/P12-AL</v>
          </cell>
          <cell r="B2118">
            <v>677.6</v>
          </cell>
          <cell r="C2118" t="str">
            <v>D30 INNESTO PALO D.60 PER 1-2 APPARECCHI</v>
          </cell>
        </row>
        <row r="2119">
          <cell r="A2119" t="str">
            <v>CASD30/VELA1-AL</v>
          </cell>
          <cell r="B2119">
            <v>13690.6</v>
          </cell>
          <cell r="C2119" t="str">
            <v>BOXER/VELA 1-AL</v>
          </cell>
        </row>
        <row r="2120">
          <cell r="A2120" t="str">
            <v>CASD30/VELA2-AL</v>
          </cell>
          <cell r="B2120">
            <v>18818.8</v>
          </cell>
          <cell r="C2120" t="str">
            <v>BOXER/VELA 2-AL</v>
          </cell>
        </row>
        <row r="2121">
          <cell r="A2121" t="str">
            <v>CASD30/VS-N</v>
          </cell>
          <cell r="B2121">
            <v>215.6</v>
          </cell>
          <cell r="C2121" t="str">
            <v>BOXER VISIERA SCHERMANTE-N</v>
          </cell>
        </row>
        <row r="2122">
          <cell r="A2122" t="str">
            <v>CASD30C/CH</v>
          </cell>
          <cell r="B2122">
            <v>30.8</v>
          </cell>
          <cell r="C2122" t="str">
            <v>BOXER COLOR CHIAVETTA APERTURA SPORTELLO</v>
          </cell>
        </row>
        <row r="2123">
          <cell r="A2123" t="str">
            <v>CASD30C/CMF</v>
          </cell>
          <cell r="B2123">
            <v>338.8</v>
          </cell>
          <cell r="C2123" t="str">
            <v>BOXER COLOR COPPIA DI CONNETTORI VOLANTI</v>
          </cell>
        </row>
        <row r="2124">
          <cell r="A2124" t="str">
            <v>CASD30C/FL</v>
          </cell>
          <cell r="B2124">
            <v>523.6</v>
          </cell>
          <cell r="C2124" t="str">
            <v xml:space="preserve">BOXER COLOR STAFFA PROLUNGATA ATTACCO A </v>
          </cell>
        </row>
        <row r="2125">
          <cell r="A2125" t="str">
            <v>CASD30C/LD</v>
          </cell>
          <cell r="B2125">
            <v>731.5</v>
          </cell>
          <cell r="C2125" t="str">
            <v>BOXER COLOR LENTE DIFFONDENTE</v>
          </cell>
        </row>
        <row r="2126">
          <cell r="A2126" t="str">
            <v>CASD30C/LE</v>
          </cell>
          <cell r="B2126">
            <v>400.4</v>
          </cell>
          <cell r="C2126" t="str">
            <v>BOXER COLOR LENTE A FASCIO ELLITTICO</v>
          </cell>
        </row>
        <row r="2127">
          <cell r="A2127" t="str">
            <v>CASD30C/LF</v>
          </cell>
          <cell r="B2127">
            <v>400.4</v>
          </cell>
          <cell r="C2127" t="str">
            <v>BOXER COLOR LENTE FROST</v>
          </cell>
        </row>
        <row r="2128">
          <cell r="A2128" t="str">
            <v>CASD30C/MH150-AL</v>
          </cell>
          <cell r="B2128">
            <v>19827.5</v>
          </cell>
          <cell r="C2128" t="str">
            <v>BOXER COLOR MH150-AL</v>
          </cell>
        </row>
        <row r="2129">
          <cell r="A2129" t="str">
            <v>CASD30C/MH150D-AL</v>
          </cell>
          <cell r="B2129">
            <v>20944</v>
          </cell>
          <cell r="C2129" t="str">
            <v>BOXER COLOR CON DIMMER MH150-AL</v>
          </cell>
        </row>
        <row r="2130">
          <cell r="A2130" t="str">
            <v>CASD30C/SG</v>
          </cell>
          <cell r="B2130">
            <v>1540</v>
          </cell>
          <cell r="C2130" t="str">
            <v>BOXER COLOR SCHERMO SAGOMATORE A DIAFRAM</v>
          </cell>
        </row>
        <row r="2131">
          <cell r="A2131" t="str">
            <v>CASD30RS/HPS70E-AL</v>
          </cell>
          <cell r="B2131">
            <v>3372.6</v>
          </cell>
          <cell r="C2131" t="str">
            <v>BOXER OTTICA STRADALE ESTENSIVA HPS70 E2</v>
          </cell>
        </row>
        <row r="2132">
          <cell r="A2132" t="str">
            <v>CASD30RS/MH150E-AL</v>
          </cell>
          <cell r="B2132">
            <v>3449.6</v>
          </cell>
          <cell r="C2132" t="str">
            <v>BOXER OTTICA STRADALE ESTENSIVA MH150 E2</v>
          </cell>
        </row>
        <row r="2133">
          <cell r="A2133" t="str">
            <v>CASD30RS/MH150G-AL</v>
          </cell>
          <cell r="B2133">
            <v>3449.6</v>
          </cell>
          <cell r="C2133" t="str">
            <v>BOXER OTTICA STRADALE ESTENSIVA MH150 G1</v>
          </cell>
        </row>
        <row r="2134">
          <cell r="A2134" t="str">
            <v>CASD30RS/MH250G-AL</v>
          </cell>
          <cell r="B2134">
            <v>3680.6</v>
          </cell>
          <cell r="C2134" t="str">
            <v>BOXER OTTICA STRADALE ESTENSIVA MH250 G1</v>
          </cell>
        </row>
        <row r="2135">
          <cell r="A2135" t="str">
            <v>CASD30RS/MH70E-AL</v>
          </cell>
          <cell r="B2135">
            <v>3372.6</v>
          </cell>
          <cell r="C2135" t="str">
            <v>BOXER OTTICA STRADALE ESTENSIVA MH70 E27</v>
          </cell>
        </row>
        <row r="2136">
          <cell r="A2136" t="str">
            <v>CASD30RS/MH70G-AL</v>
          </cell>
          <cell r="B2136">
            <v>3372.6</v>
          </cell>
          <cell r="C2136" t="str">
            <v>BOXER OTTICA STRADALE ESTENSIVA MH70 G12</v>
          </cell>
        </row>
        <row r="2137">
          <cell r="A2137" t="str">
            <v>CASD30T/B60D-AL</v>
          </cell>
          <cell r="B2137">
            <v>2772</v>
          </cell>
          <cell r="C2137" t="str">
            <v>D30T BOXER-T  BRACCIO  A PALO DOPPIO D.6</v>
          </cell>
        </row>
        <row r="2138">
          <cell r="A2138" t="str">
            <v>CASD30T/B60S-AL</v>
          </cell>
          <cell r="B2138">
            <v>1848</v>
          </cell>
          <cell r="C2138" t="str">
            <v>D30T BOXER T   BRACCIO  A PALO SINGOLO D</v>
          </cell>
        </row>
        <row r="2139">
          <cell r="A2139" t="str">
            <v>CASD30T/GP-N</v>
          </cell>
          <cell r="B2139">
            <v>184.8</v>
          </cell>
          <cell r="C2139" t="str">
            <v>BOXER/T GRIGLIA SCHERMANTE-N</v>
          </cell>
        </row>
        <row r="2140">
          <cell r="A2140" t="str">
            <v>CASD30T/MH150-AL</v>
          </cell>
          <cell r="B2140">
            <v>3141.6</v>
          </cell>
          <cell r="C2140" t="str">
            <v>BOXER/T MH150-AL</v>
          </cell>
        </row>
        <row r="2141">
          <cell r="A2141" t="str">
            <v>CASD30T/MH35-AL</v>
          </cell>
          <cell r="B2141">
            <v>2648.8</v>
          </cell>
          <cell r="C2141" t="str">
            <v>BOXER/T MH35-AL</v>
          </cell>
        </row>
        <row r="2142">
          <cell r="A2142" t="str">
            <v>CASD30T/MH35F-AL</v>
          </cell>
          <cell r="B2142">
            <v>2402.4</v>
          </cell>
          <cell r="C2142" t="str">
            <v>BOXER/T MH35 CON RT FERROMAGNETICO-AL</v>
          </cell>
        </row>
        <row r="2143">
          <cell r="A2143" t="str">
            <v>CASD30T/MH70-AL</v>
          </cell>
          <cell r="B2143">
            <v>2725.8</v>
          </cell>
          <cell r="C2143" t="str">
            <v>BOXER/T MH70-AL</v>
          </cell>
        </row>
        <row r="2144">
          <cell r="A2144" t="str">
            <v>CASD30T/MH70F-AL</v>
          </cell>
          <cell r="B2144">
            <v>2479.4</v>
          </cell>
          <cell r="C2144" t="str">
            <v>BOXER/T MH70 CON RT FERROMAGNETICO-AL</v>
          </cell>
        </row>
        <row r="2145">
          <cell r="A2145" t="str">
            <v>CASD30T/P1-G</v>
          </cell>
          <cell r="B2145">
            <v>184.8</v>
          </cell>
          <cell r="C2145" t="str">
            <v>D30T ATTACCO A PALO SINGOLO-G</v>
          </cell>
        </row>
        <row r="2146">
          <cell r="A2146" t="str">
            <v>CASD30T/PZ</v>
          </cell>
          <cell r="B2146">
            <v>184.8</v>
          </cell>
          <cell r="C2146" t="str">
            <v>BOXER/T PICCHETTO DI INFISSIONE</v>
          </cell>
        </row>
        <row r="2147">
          <cell r="A2147" t="str">
            <v>CASD30T/V-B</v>
          </cell>
          <cell r="B2147">
            <v>123.2</v>
          </cell>
          <cell r="C2147" t="str">
            <v>BOXER/T VETRO BLU</v>
          </cell>
        </row>
        <row r="2148">
          <cell r="A2148" t="str">
            <v>CASD30T/V-G</v>
          </cell>
          <cell r="B2148">
            <v>123.2</v>
          </cell>
          <cell r="C2148" t="str">
            <v>BOXER/T VETRO GIALLO</v>
          </cell>
        </row>
        <row r="2149">
          <cell r="A2149" t="str">
            <v>CASD30T/V-R</v>
          </cell>
          <cell r="B2149">
            <v>123.2</v>
          </cell>
          <cell r="C2149" t="str">
            <v>BOXER/T VETRO ROSSO</v>
          </cell>
        </row>
        <row r="2150">
          <cell r="A2150" t="str">
            <v>CASD30T/V-V</v>
          </cell>
          <cell r="B2150">
            <v>123.2</v>
          </cell>
          <cell r="C2150" t="str">
            <v>BOXER/T VETRO VERDE</v>
          </cell>
        </row>
        <row r="2151">
          <cell r="A2151" t="str">
            <v>CASD30T/VS-N</v>
          </cell>
          <cell r="B2151">
            <v>169.4</v>
          </cell>
          <cell r="C2151" t="str">
            <v>BOXER/T VISIERA SCHERMANTE-N</v>
          </cell>
        </row>
        <row r="2152">
          <cell r="A2152" t="str">
            <v>CASD31/CM-AL</v>
          </cell>
          <cell r="B2152">
            <v>2156</v>
          </cell>
          <cell r="C2152" t="str">
            <v>ZACK - PALO H350</v>
          </cell>
        </row>
        <row r="2153">
          <cell r="A2153" t="str">
            <v>CASD31/F18-AL</v>
          </cell>
          <cell r="B2153">
            <v>1940.4</v>
          </cell>
          <cell r="C2153" t="str">
            <v>ZACK/F18-AL</v>
          </cell>
        </row>
        <row r="2154">
          <cell r="A2154" t="str">
            <v>CASD31/F42-AL</v>
          </cell>
          <cell r="B2154">
            <v>2263.8000000000002</v>
          </cell>
          <cell r="C2154" t="str">
            <v>ZACK/F26-32-42W-AL</v>
          </cell>
        </row>
        <row r="2155">
          <cell r="A2155" t="str">
            <v>CASD31/F42E-AL</v>
          </cell>
          <cell r="B2155">
            <v>2294.6</v>
          </cell>
          <cell r="C2155" t="str">
            <v>ZACK/F26-32-42W-AL</v>
          </cell>
        </row>
        <row r="2156">
          <cell r="A2156" t="str">
            <v>CASD31/FA-B</v>
          </cell>
          <cell r="B2156">
            <v>50.05</v>
          </cell>
          <cell r="C2156" t="str">
            <v>ZACK FILTRO ALTO COLORE BLU AMPIEZZA 90°</v>
          </cell>
        </row>
        <row r="2157">
          <cell r="A2157" t="str">
            <v>CASD31/FA-R</v>
          </cell>
          <cell r="B2157">
            <v>50.05</v>
          </cell>
          <cell r="C2157" t="str">
            <v>ZACK FILTRO ALTO COLORE ROSSO AMPIEZZA 9</v>
          </cell>
        </row>
        <row r="2158">
          <cell r="A2158" t="str">
            <v>CASD31/FA-V</v>
          </cell>
          <cell r="B2158">
            <v>50.05</v>
          </cell>
          <cell r="C2158" t="str">
            <v>ZACK FILTRO ALTO COLORE VERDE AMPIEZZA 9</v>
          </cell>
        </row>
        <row r="2159">
          <cell r="A2159" t="str">
            <v>CASD31/FB-B</v>
          </cell>
          <cell r="B2159">
            <v>46.2</v>
          </cell>
          <cell r="C2159" t="str">
            <v>ZACK FILTRO BASSO COLORE BLU AMPIEZZA 90</v>
          </cell>
        </row>
        <row r="2160">
          <cell r="A2160" t="str">
            <v>CASD31/FB-R</v>
          </cell>
          <cell r="B2160">
            <v>46.2</v>
          </cell>
          <cell r="C2160" t="str">
            <v xml:space="preserve">ZACK FILTRO BASSO COLORE ROSSO AMPIEZZA </v>
          </cell>
        </row>
        <row r="2161">
          <cell r="A2161" t="str">
            <v>CASD31/FB-V</v>
          </cell>
          <cell r="B2161">
            <v>46.2</v>
          </cell>
          <cell r="C2161" t="str">
            <v xml:space="preserve">ZACK FILTRO BASSO COLORE VERDE AMPIEZZA </v>
          </cell>
        </row>
        <row r="2162">
          <cell r="A2162" t="str">
            <v>CASD31/MH35-AL</v>
          </cell>
          <cell r="B2162">
            <v>2302.3000000000002</v>
          </cell>
          <cell r="C2162" t="str">
            <v>ZACK/MH35-AL</v>
          </cell>
        </row>
        <row r="2163">
          <cell r="A2163" t="str">
            <v>CASD31/P</v>
          </cell>
          <cell r="B2163">
            <v>184.8</v>
          </cell>
          <cell r="C2163" t="str">
            <v>ZACK POZZETTO DA INCASSO</v>
          </cell>
        </row>
        <row r="2164">
          <cell r="A2164" t="str">
            <v>CASD31/SO-A</v>
          </cell>
          <cell r="B2164">
            <v>61.6</v>
          </cell>
          <cell r="C2164" t="str">
            <v>ZACK FILTRO OSCURANTE ALTO AMPIEZZA 90°</v>
          </cell>
        </row>
        <row r="2165">
          <cell r="A2165" t="str">
            <v>CASD31/SO-B</v>
          </cell>
          <cell r="B2165">
            <v>46.2</v>
          </cell>
          <cell r="C2165" t="str">
            <v>ZACK FILTRO OSCURANTE BASSO AMPIEZZA 90°</v>
          </cell>
        </row>
        <row r="2166">
          <cell r="A2166" t="str">
            <v>CASD32/F-B</v>
          </cell>
          <cell r="B2166">
            <v>46.2</v>
          </cell>
          <cell r="C2166" t="str">
            <v>MINIZACK FILTRO BLU AMPIEZZA 90°</v>
          </cell>
        </row>
        <row r="2167">
          <cell r="A2167" t="str">
            <v>CASD32/F-R</v>
          </cell>
          <cell r="B2167">
            <v>46.2</v>
          </cell>
          <cell r="C2167" t="str">
            <v>MINIZACK FILTRO ROSSO AMPIEZZA 90°</v>
          </cell>
        </row>
        <row r="2168">
          <cell r="A2168" t="str">
            <v>CASD32/F-V</v>
          </cell>
          <cell r="B2168">
            <v>46.2</v>
          </cell>
          <cell r="C2168" t="str">
            <v>MINIZACK FILTRO VERDE AMPIEZZA 90°</v>
          </cell>
        </row>
        <row r="2169">
          <cell r="A2169" t="str">
            <v>CASD32/G9-AL</v>
          </cell>
          <cell r="B2169">
            <v>985.6</v>
          </cell>
          <cell r="C2169" t="str">
            <v>MINIZACK/G9-AL</v>
          </cell>
        </row>
        <row r="2170">
          <cell r="A2170" t="str">
            <v>CASD32/GY-AL</v>
          </cell>
          <cell r="B2170">
            <v>1216.5999999999999</v>
          </cell>
          <cell r="C2170" t="str">
            <v>MINIZACK/GY-AL</v>
          </cell>
        </row>
        <row r="2171">
          <cell r="A2171" t="str">
            <v>CASD32/LW-AL</v>
          </cell>
          <cell r="B2171">
            <v>1663.2</v>
          </cell>
          <cell r="C2171" t="str">
            <v>MINIZACK/LW LED LUCE BIANCA-AL</v>
          </cell>
        </row>
        <row r="2172">
          <cell r="A2172" t="str">
            <v>CASD32/P</v>
          </cell>
          <cell r="B2172">
            <v>123.2</v>
          </cell>
          <cell r="C2172" t="str">
            <v>MINIZACK POZZETTO DA INCASSO</v>
          </cell>
        </row>
        <row r="2173">
          <cell r="A2173" t="str">
            <v>CASD32/SO</v>
          </cell>
          <cell r="B2173">
            <v>34.65</v>
          </cell>
          <cell r="C2173" t="str">
            <v>MINIZACK SETTORE OSCURANTE AMPIEZZA 90°</v>
          </cell>
        </row>
        <row r="2174">
          <cell r="A2174" t="str">
            <v>CASD34/CCP-12/24</v>
          </cell>
          <cell r="B2174">
            <v>1524.6</v>
          </cell>
          <cell r="C2174" t="str">
            <v>RELE' CREPUSCOLARE 12/24V AC-DC</v>
          </cell>
        </row>
        <row r="2175">
          <cell r="A2175" t="str">
            <v>CASD34/CMA</v>
          </cell>
          <cell r="B2175">
            <v>970.2</v>
          </cell>
          <cell r="C2175" t="str">
            <v>CMA DISPOSITIVO DI COMMUTAZIONE</v>
          </cell>
        </row>
        <row r="2176">
          <cell r="A2176" t="str">
            <v>CASD34/LD24-R</v>
          </cell>
          <cell r="B2176">
            <v>2710.4</v>
          </cell>
          <cell r="C2176" t="str">
            <v>SEGNALATORE SINGOLO A LED ROSSI 24V-CC/C</v>
          </cell>
        </row>
        <row r="2177">
          <cell r="A2177" t="str">
            <v>CASD34/LDA-R</v>
          </cell>
          <cell r="B2177">
            <v>2710.4</v>
          </cell>
          <cell r="C2177" t="str">
            <v>SEGNALATORE SINGOLO A LED ROSSI  110/230</v>
          </cell>
        </row>
        <row r="2178">
          <cell r="A2178" t="str">
            <v>CASD34/LDD24-R</v>
          </cell>
          <cell r="B2178">
            <v>5759.6</v>
          </cell>
          <cell r="C2178" t="str">
            <v>SEGNALATORE DOPPIO A LED ROSSI 24V-CC/CA</v>
          </cell>
        </row>
        <row r="2179">
          <cell r="A2179" t="str">
            <v>CASD34/LDDA-R</v>
          </cell>
          <cell r="B2179">
            <v>5759.6</v>
          </cell>
          <cell r="C2179" t="str">
            <v>SEGNALATORE DOPPIO A LED ROSSI 110/230V-</v>
          </cell>
        </row>
        <row r="2180">
          <cell r="A2180" t="str">
            <v>CASD34/SD-R</v>
          </cell>
          <cell r="B2180">
            <v>1047.2</v>
          </cell>
          <cell r="C2180" t="str">
            <v>SD/E27 SINGOLO ROSSO</v>
          </cell>
        </row>
        <row r="2181">
          <cell r="A2181" t="str">
            <v>CASD34/SDD-R</v>
          </cell>
          <cell r="B2181">
            <v>2602.6</v>
          </cell>
          <cell r="C2181" t="str">
            <v>SDD SEGNALATORE DOPPIO ROSSO</v>
          </cell>
        </row>
        <row r="2182">
          <cell r="A2182" t="str">
            <v>CASD35/BD100-GR</v>
          </cell>
          <cell r="B2182">
            <v>3003</v>
          </cell>
          <cell r="C2182" t="str">
            <v>MILANO/BD100 BRACCIO A PALO DOPPIO-GR</v>
          </cell>
        </row>
        <row r="2183">
          <cell r="A2183" t="str">
            <v>CASD35/BD70-GR</v>
          </cell>
          <cell r="B2183">
            <v>2818.2</v>
          </cell>
          <cell r="C2183" t="str">
            <v>MILANO/BD70 BRACCIO A PALO DOPPIO-GR</v>
          </cell>
        </row>
        <row r="2184">
          <cell r="A2184" t="str">
            <v>CASD35/BS70-GR</v>
          </cell>
          <cell r="B2184">
            <v>1909.6</v>
          </cell>
          <cell r="C2184" t="str">
            <v>MILANO/BS70 BRACCIO A PALO SINGOLO-GR</v>
          </cell>
        </row>
        <row r="2185">
          <cell r="A2185" t="str">
            <v>CASD35/BW70-GR</v>
          </cell>
          <cell r="B2185">
            <v>1925</v>
          </cell>
          <cell r="C2185" t="str">
            <v>MILANO/BW70 ATTACCO A MURO-GR</v>
          </cell>
        </row>
        <row r="2186">
          <cell r="A2186" t="str">
            <v>CASD35/C-F70-GR</v>
          </cell>
          <cell r="B2186">
            <v>6375.6</v>
          </cell>
          <cell r="C2186" t="str">
            <v>MILANO OTTICA CIRCOLARE 70W-GR</v>
          </cell>
        </row>
        <row r="2187">
          <cell r="A2187" t="str">
            <v>CASD35/C-HPS100-GR</v>
          </cell>
          <cell r="B2187">
            <v>6314</v>
          </cell>
          <cell r="C2187" t="str">
            <v>MILANO OTTICA CIRCOLARE HPS100-GR</v>
          </cell>
        </row>
        <row r="2188">
          <cell r="A2188" t="str">
            <v>CASD35/C-HPS150-GR</v>
          </cell>
          <cell r="B2188">
            <v>6375.6</v>
          </cell>
          <cell r="C2188" t="str">
            <v>MILANO OTTICA CIRCOLARE HPS150-GR</v>
          </cell>
        </row>
        <row r="2189">
          <cell r="A2189" t="str">
            <v>CASD35/C-HPS250-GR</v>
          </cell>
          <cell r="B2189">
            <v>6529.6</v>
          </cell>
          <cell r="C2189" t="str">
            <v>MILANO OTTICA CIRCOLARE HPS250-GR</v>
          </cell>
        </row>
        <row r="2190">
          <cell r="A2190" t="str">
            <v>CASD35/C-MV250-GR</v>
          </cell>
          <cell r="B2190">
            <v>5882.8</v>
          </cell>
          <cell r="C2190" t="str">
            <v>MILANO OTTICA CIRCOLARE MV250-GR</v>
          </cell>
        </row>
        <row r="2191">
          <cell r="A2191" t="str">
            <v>CASD35/E-CW140-GR</v>
          </cell>
          <cell r="B2191">
            <v>7761.6</v>
          </cell>
          <cell r="C2191" t="str">
            <v>MILANO OTTICA ELLITTICA CW140-GR</v>
          </cell>
        </row>
        <row r="2192">
          <cell r="A2192" t="str">
            <v>CASD35/E-CW60-GR</v>
          </cell>
          <cell r="B2192">
            <v>7761.6</v>
          </cell>
          <cell r="C2192" t="str">
            <v>MILANO OTTICA ELLITTICA CW60-GR</v>
          </cell>
        </row>
        <row r="2193">
          <cell r="A2193" t="str">
            <v>CASD35/E-F70-GR</v>
          </cell>
          <cell r="B2193">
            <v>6375.6</v>
          </cell>
          <cell r="C2193" t="str">
            <v>MILANO OTTICA ELLITTICA 70W-GR</v>
          </cell>
        </row>
        <row r="2194">
          <cell r="A2194" t="str">
            <v>CASD35/E-HPS100-GR</v>
          </cell>
          <cell r="B2194">
            <v>6314</v>
          </cell>
          <cell r="C2194" t="str">
            <v>MILANO OTTICA ELLITTICA HPS100-GR</v>
          </cell>
        </row>
        <row r="2195">
          <cell r="A2195" t="str">
            <v>CASD35/E-HPS150-GR</v>
          </cell>
          <cell r="B2195">
            <v>6375.6</v>
          </cell>
          <cell r="C2195" t="str">
            <v>MILANO OTTICA ELLITTICA HPS150-GR</v>
          </cell>
        </row>
        <row r="2196">
          <cell r="A2196" t="str">
            <v>CASD35/E-HPS250-GR</v>
          </cell>
          <cell r="B2196">
            <v>6529.6</v>
          </cell>
          <cell r="C2196" t="str">
            <v>MILANO OTTICA ELLITTICA HPS250-GR</v>
          </cell>
        </row>
        <row r="2197">
          <cell r="A2197" t="str">
            <v>CASD35/E-HPS400-GR</v>
          </cell>
          <cell r="B2197">
            <v>6729.8</v>
          </cell>
          <cell r="C2197" t="str">
            <v>MILANO OTTICA ELLITTICA HPS400-GR</v>
          </cell>
        </row>
        <row r="2198">
          <cell r="A2198" t="str">
            <v>CASD35/E-MV250-GR</v>
          </cell>
          <cell r="B2198">
            <v>5913.6</v>
          </cell>
          <cell r="C2198" t="str">
            <v>MILANO OTTICA ELLITTICA MV250-GR</v>
          </cell>
        </row>
        <row r="2199">
          <cell r="A2199" t="str">
            <v>CASD35/F</v>
          </cell>
          <cell r="B2199">
            <v>215.6</v>
          </cell>
          <cell r="C2199" t="str">
            <v>MILANO ATTACCO A SOFFITTO</v>
          </cell>
        </row>
        <row r="2200">
          <cell r="A2200" t="str">
            <v>CASD35/GS</v>
          </cell>
          <cell r="B2200">
            <v>84.7</v>
          </cell>
          <cell r="C2200" t="str">
            <v>MILANO GANCIO DI SOSPENSIONE</v>
          </cell>
        </row>
        <row r="2201">
          <cell r="A2201" t="str">
            <v>CASD35/P1-GR</v>
          </cell>
          <cell r="B2201">
            <v>2926</v>
          </cell>
          <cell r="C2201" t="str">
            <v>MILANO/P1 BRACCIO SINGOLO A2-GR</v>
          </cell>
        </row>
        <row r="2202">
          <cell r="A2202" t="str">
            <v>CASD35/P2-GR</v>
          </cell>
          <cell r="B2202">
            <v>5343.8</v>
          </cell>
          <cell r="C2202" t="str">
            <v>MILANO/P2 BRACCIO DOPPIO A2-GR</v>
          </cell>
        </row>
        <row r="2203">
          <cell r="A2203" t="str">
            <v>CASD35/T</v>
          </cell>
          <cell r="B2203">
            <v>215.6</v>
          </cell>
          <cell r="C2203" t="str">
            <v>MILANO ATTACCO A TESATA</v>
          </cell>
        </row>
        <row r="2204">
          <cell r="A2204" t="str">
            <v>CASD36/CW140-GR</v>
          </cell>
          <cell r="B2204">
            <v>6113.8</v>
          </cell>
          <cell r="C2204" t="str">
            <v>GENOVA/OTTICA ELLITTICA  CW140-GR</v>
          </cell>
        </row>
        <row r="2205">
          <cell r="A2205" t="str">
            <v>CASD36/CW60-GR</v>
          </cell>
          <cell r="B2205">
            <v>6113.8</v>
          </cell>
          <cell r="C2205" t="str">
            <v>GENOVA/OTTICA ELLITTICA  CW60-GR</v>
          </cell>
        </row>
        <row r="2206">
          <cell r="A2206" t="str">
            <v>CASD36/F120-GR</v>
          </cell>
          <cell r="B2206">
            <v>4758.6000000000004</v>
          </cell>
          <cell r="C2206" t="str">
            <v>GENOVA/F OTTICA ELLITTICA 85/120W-GR</v>
          </cell>
        </row>
        <row r="2207">
          <cell r="A2207" t="str">
            <v>CASD36/F70-GR</v>
          </cell>
          <cell r="B2207">
            <v>4743.2</v>
          </cell>
          <cell r="C2207" t="str">
            <v>GENOVA/F OTTICA ELLITTICA 70W-GR</v>
          </cell>
        </row>
        <row r="2208">
          <cell r="A2208" t="str">
            <v>CASD36/HPS100E40-GR</v>
          </cell>
          <cell r="B2208">
            <v>4681.6000000000004</v>
          </cell>
          <cell r="C2208" t="str">
            <v>GENOVA/E40 OTTICA ELLITTICA  HPS100-GR</v>
          </cell>
        </row>
        <row r="2209">
          <cell r="A2209" t="str">
            <v>CASD36/HPS150E40-GR</v>
          </cell>
          <cell r="B2209">
            <v>4743.2</v>
          </cell>
          <cell r="C2209" t="str">
            <v>GENOVA/E40 OTTICA ELLITTICA HPS150-GR</v>
          </cell>
        </row>
        <row r="2210">
          <cell r="A2210" t="str">
            <v>CASD36/HPS70E27-GR</v>
          </cell>
          <cell r="B2210">
            <v>4650.8</v>
          </cell>
          <cell r="C2210" t="str">
            <v>GENOVA/E27 OTTICA ELLITTICA HPS70-GR</v>
          </cell>
        </row>
        <row r="2211">
          <cell r="A2211" t="str">
            <v>CASD36/MH100E27-GR</v>
          </cell>
          <cell r="B2211">
            <v>4681.6000000000004</v>
          </cell>
          <cell r="C2211" t="str">
            <v>GENOVA/E27 OTTICA ELLITTICA MH100-GR</v>
          </cell>
        </row>
        <row r="2212">
          <cell r="A2212" t="str">
            <v>CASD36/MH150E27-GR</v>
          </cell>
          <cell r="B2212">
            <v>4743.2</v>
          </cell>
          <cell r="C2212" t="str">
            <v>GENOVA/E27 OTTICA ELLITTICA MH150-GR</v>
          </cell>
        </row>
        <row r="2213">
          <cell r="A2213" t="str">
            <v>CASD36/MH70E27-GR</v>
          </cell>
          <cell r="B2213">
            <v>4650.8</v>
          </cell>
          <cell r="C2213" t="str">
            <v>GENOVA/E27 OTTICA ELLITTICA MH70-GR</v>
          </cell>
        </row>
        <row r="2214">
          <cell r="A2214" t="str">
            <v>CASD40/B-LW</v>
          </cell>
          <cell r="B2214">
            <v>1663.2</v>
          </cell>
          <cell r="C2214" t="str">
            <v>ZEN/B-LED A LUCE BIANCA BIEMISSIONE-A2</v>
          </cell>
        </row>
        <row r="2215">
          <cell r="A2215" t="str">
            <v>CASD40/L-LW</v>
          </cell>
          <cell r="B2215">
            <v>1463</v>
          </cell>
          <cell r="C2215" t="str">
            <v>ZEN/L-LED A LUCE BIANCA-A2</v>
          </cell>
        </row>
        <row r="2216">
          <cell r="A2216" t="str">
            <v>CASD40/P-LW</v>
          </cell>
          <cell r="B2216">
            <v>1447.6</v>
          </cell>
          <cell r="C2216" t="str">
            <v>ZEN/P-LED A LUCE BIANCA-A2</v>
          </cell>
        </row>
        <row r="2217">
          <cell r="A2217" t="str">
            <v>CASD43/115-GR</v>
          </cell>
          <cell r="B2217">
            <v>3033.8</v>
          </cell>
          <cell r="C2217" t="str">
            <v>TAU/115W-2GX13 GRAFITE SATINATO</v>
          </cell>
        </row>
        <row r="2218">
          <cell r="A2218" t="str">
            <v>CASD43/22-GR</v>
          </cell>
          <cell r="B2218">
            <v>1724.8</v>
          </cell>
          <cell r="C2218" t="str">
            <v>TAU/22W-2GX13 GRAFITE SATINATO</v>
          </cell>
        </row>
        <row r="2219">
          <cell r="A2219" t="str">
            <v>CASD43/55-GR</v>
          </cell>
          <cell r="B2219">
            <v>1955.8</v>
          </cell>
          <cell r="C2219" t="str">
            <v>TAU/55W-2GX13 GRAFITE SATINATO</v>
          </cell>
        </row>
        <row r="2220">
          <cell r="A2220" t="str">
            <v>CASD43/55R60-GR</v>
          </cell>
          <cell r="B2220">
            <v>2217.6</v>
          </cell>
          <cell r="C2220" t="str">
            <v>D43/TAU 55W CON RACCORDO PER PALO D.60 S</v>
          </cell>
        </row>
        <row r="2221">
          <cell r="A2221" t="str">
            <v>CASD43/BS</v>
          </cell>
          <cell r="B2221">
            <v>462</v>
          </cell>
          <cell r="C2221" t="str">
            <v>D43/TAU BASE PALO</v>
          </cell>
        </row>
        <row r="2222">
          <cell r="A2222" t="str">
            <v>CASD43/BW70-GR</v>
          </cell>
          <cell r="B2222">
            <v>754.6</v>
          </cell>
          <cell r="C2222" t="str">
            <v>TAU/BW70 ATTACCO A MURO-GR</v>
          </cell>
        </row>
        <row r="2223">
          <cell r="A2223" t="str">
            <v>CASD43/C300-GR</v>
          </cell>
          <cell r="B2223">
            <v>3557.4</v>
          </cell>
          <cell r="C2223" t="str">
            <v>D43/TAU 55W CON PALO H300</v>
          </cell>
        </row>
        <row r="2224">
          <cell r="A2224" t="str">
            <v>CASD43/L9W-GR</v>
          </cell>
          <cell r="B2224">
            <v>3372.6</v>
          </cell>
          <cell r="C2224" t="str">
            <v>TAU/9 LED BIANCHI DA 1W  GRAFITE SATINAT</v>
          </cell>
        </row>
        <row r="2225">
          <cell r="A2225" t="str">
            <v>CASD43/P</v>
          </cell>
          <cell r="B2225">
            <v>585.20000000000005</v>
          </cell>
          <cell r="C2225" t="str">
            <v>D43/TAU BASE PALO CON POZZETTO DA INTERR</v>
          </cell>
        </row>
        <row r="2226">
          <cell r="A2226" t="str">
            <v>CASD43/POLIS1-GR</v>
          </cell>
          <cell r="B2226">
            <v>4650.8</v>
          </cell>
          <cell r="C2226" t="str">
            <v>D43/TAU POLIS 1 -GR</v>
          </cell>
        </row>
        <row r="2227">
          <cell r="A2227" t="str">
            <v>CASD43/POLIS2-GR</v>
          </cell>
          <cell r="B2227">
            <v>7022.4</v>
          </cell>
          <cell r="C2227" t="str">
            <v>D43/TAU POLIS 2-GR</v>
          </cell>
        </row>
        <row r="2228">
          <cell r="A2228" t="str">
            <v>CASD43/PT135-GR</v>
          </cell>
          <cell r="B2228">
            <v>400.4</v>
          </cell>
          <cell r="C2228" t="str">
            <v>D43/TAU PALO H=135 GRAFITE SATINATO</v>
          </cell>
        </row>
        <row r="2229">
          <cell r="A2229" t="str">
            <v>CASD43/PT65-GR</v>
          </cell>
          <cell r="B2229">
            <v>277.2</v>
          </cell>
          <cell r="C2229" t="str">
            <v>D43/TAU PALO H=65 GRAFITE SATINATO</v>
          </cell>
        </row>
        <row r="2230">
          <cell r="A2230" t="str">
            <v>CASD43/PT85-GR</v>
          </cell>
          <cell r="B2230">
            <v>338.8</v>
          </cell>
          <cell r="C2230" t="str">
            <v>D43/TAU PALO H=85 GRAFITE SATINATO</v>
          </cell>
        </row>
        <row r="2231">
          <cell r="A2231" t="str">
            <v>CASD43/U400-GR</v>
          </cell>
          <cell r="B2231">
            <v>5805.8</v>
          </cell>
          <cell r="C2231" t="str">
            <v>D43/TAU URBIS - GR</v>
          </cell>
        </row>
        <row r="2232">
          <cell r="A2232" t="str">
            <v>CASD43/WA</v>
          </cell>
          <cell r="B2232">
            <v>523.6</v>
          </cell>
          <cell r="C2232" t="str">
            <v>TAU/WA ATTACCO A MURO</v>
          </cell>
        </row>
        <row r="2233">
          <cell r="A2233" t="str">
            <v>CASD44/Q3-DT</v>
          </cell>
          <cell r="B2233">
            <v>107.8</v>
          </cell>
          <cell r="C2233" t="str">
            <v>TELLUX/Q3-DT DEFLETTORE TERMICO</v>
          </cell>
        </row>
        <row r="2234">
          <cell r="A2234" t="str">
            <v>CASD44/Q3-F242</v>
          </cell>
          <cell r="B2234">
            <v>3218.6</v>
          </cell>
          <cell r="C2234" t="str">
            <v>TELLUX/Q3-F242</v>
          </cell>
        </row>
        <row r="2235">
          <cell r="A2235" t="str">
            <v>CASD44/Q3-F42</v>
          </cell>
          <cell r="B2235">
            <v>3064.6</v>
          </cell>
          <cell r="C2235" t="str">
            <v>TELLUX/Q3-F42</v>
          </cell>
        </row>
        <row r="2236">
          <cell r="A2236" t="str">
            <v>CASD44/Q3-GD</v>
          </cell>
          <cell r="B2236">
            <v>261.8</v>
          </cell>
          <cell r="C2236" t="str">
            <v>TELLUX/Q3-GD GRIGLIA LAMELLE INCLINATE</v>
          </cell>
        </row>
        <row r="2237">
          <cell r="A2237" t="str">
            <v>CASD44/Q3-GP</v>
          </cell>
          <cell r="B2237">
            <v>231</v>
          </cell>
          <cell r="C2237" t="str">
            <v>TELLUX/Q3-GP GRIGLIA LAMELLE VERTICALI</v>
          </cell>
        </row>
        <row r="2238">
          <cell r="A2238" t="str">
            <v>CASD44/Q3-MH150AS</v>
          </cell>
          <cell r="B2238">
            <v>3388</v>
          </cell>
          <cell r="C2238" t="str">
            <v>TELLUX/Q3-MH150AS</v>
          </cell>
        </row>
        <row r="2239">
          <cell r="A2239" t="str">
            <v>CASD44/Q3-MH70AS</v>
          </cell>
          <cell r="B2239">
            <v>3264.8</v>
          </cell>
          <cell r="C2239" t="str">
            <v>TELLUX/Q3-MH70AS</v>
          </cell>
        </row>
        <row r="2240">
          <cell r="A2240" t="str">
            <v>CASD44/Q3-MH70MF</v>
          </cell>
          <cell r="B2240">
            <v>3264.8</v>
          </cell>
          <cell r="C2240" t="str">
            <v>TELLUX/Q3-MH70MF</v>
          </cell>
        </row>
        <row r="2241">
          <cell r="A2241" t="str">
            <v>CASD44/T2-F13</v>
          </cell>
          <cell r="B2241">
            <v>1986.6</v>
          </cell>
          <cell r="C2241" t="str">
            <v>TELLUX/T2-F13</v>
          </cell>
        </row>
        <row r="2242">
          <cell r="A2242" t="str">
            <v>CASD44/T2-F18</v>
          </cell>
          <cell r="B2242">
            <v>1986.6</v>
          </cell>
          <cell r="C2242" t="str">
            <v>TELLUX/T2-F18</v>
          </cell>
        </row>
        <row r="2243">
          <cell r="A2243" t="str">
            <v>CASD44/T2-GD</v>
          </cell>
          <cell r="B2243">
            <v>184.8</v>
          </cell>
          <cell r="C2243" t="str">
            <v>TELLUX/T2-GD GRIGLIA LAMELLE INCLINATE</v>
          </cell>
        </row>
        <row r="2244">
          <cell r="A2244" t="str">
            <v>CASD44/T2-GP</v>
          </cell>
          <cell r="B2244">
            <v>154</v>
          </cell>
          <cell r="C2244" t="str">
            <v>TELLUX/T2-GP GRIGLIA LAMELLE VERTICALI</v>
          </cell>
        </row>
        <row r="2245">
          <cell r="A2245" t="str">
            <v>CASD44/T2-GY</v>
          </cell>
          <cell r="B2245">
            <v>1986.6</v>
          </cell>
          <cell r="C2245" t="str">
            <v>TELLUX/T2-GY</v>
          </cell>
        </row>
        <row r="2246">
          <cell r="A2246" t="str">
            <v>CASD44/T2-MH20</v>
          </cell>
          <cell r="B2246">
            <v>2802.8</v>
          </cell>
          <cell r="C2246" t="str">
            <v>TELLUX/T2-MH20</v>
          </cell>
        </row>
        <row r="2247">
          <cell r="A2247" t="str">
            <v>CASD44/T3-DT</v>
          </cell>
          <cell r="B2247">
            <v>138.6</v>
          </cell>
          <cell r="C2247" t="str">
            <v>TELLUX/T3-DT DEFLETTORE TERMICO</v>
          </cell>
        </row>
        <row r="2248">
          <cell r="A2248" t="str">
            <v>CASD44/T3-F42</v>
          </cell>
          <cell r="B2248">
            <v>2879.8</v>
          </cell>
          <cell r="C2248" t="str">
            <v>TELLUX/T3-F42</v>
          </cell>
        </row>
        <row r="2249">
          <cell r="A2249" t="str">
            <v>CASD44/T3-GP</v>
          </cell>
          <cell r="B2249">
            <v>200.2</v>
          </cell>
          <cell r="C2249" t="str">
            <v>TELLUX/T3-GP GRIGLIA LAMELLE VERTICALI</v>
          </cell>
        </row>
        <row r="2250">
          <cell r="A2250" t="str">
            <v>CASD44/T3-MH35MB</v>
          </cell>
          <cell r="B2250">
            <v>2956.8</v>
          </cell>
          <cell r="C2250" t="str">
            <v>TELLUX/T3-MH35MB</v>
          </cell>
        </row>
        <row r="2251">
          <cell r="A2251" t="str">
            <v>CASD44/T3-MH35NB</v>
          </cell>
          <cell r="B2251">
            <v>2956.8</v>
          </cell>
          <cell r="C2251" t="str">
            <v>TELLUX/T3-MH35NB</v>
          </cell>
        </row>
        <row r="2252">
          <cell r="A2252" t="str">
            <v>CASD44/T3-MH70MB</v>
          </cell>
          <cell r="B2252">
            <v>2956.8</v>
          </cell>
          <cell r="C2252" t="str">
            <v>TELLUX/T3-MH70MB</v>
          </cell>
        </row>
        <row r="2253">
          <cell r="A2253" t="str">
            <v>CASD44/T3-MH70NB</v>
          </cell>
          <cell r="B2253">
            <v>2956.8</v>
          </cell>
          <cell r="C2253" t="str">
            <v>TELLUX/T3-MH70NB</v>
          </cell>
        </row>
        <row r="2254">
          <cell r="A2254" t="str">
            <v>CASD45/LB</v>
          </cell>
          <cell r="B2254">
            <v>1678.6</v>
          </cell>
          <cell r="C2254" t="str">
            <v>TRILLY LUCE BLU</v>
          </cell>
        </row>
        <row r="2255">
          <cell r="A2255" t="str">
            <v>CASD45/LW</v>
          </cell>
          <cell r="B2255">
            <v>1678.6</v>
          </cell>
          <cell r="C2255" t="str">
            <v>TRILLY LUCE BIANCA</v>
          </cell>
        </row>
        <row r="2256">
          <cell r="A2256" t="str">
            <v>CASD46/3D-GR</v>
          </cell>
          <cell r="B2256">
            <v>5636.4</v>
          </cell>
          <cell r="C2256" t="str">
            <v>DIABLO A 3 LED EMISSIONE DIFFUSA-GR</v>
          </cell>
        </row>
        <row r="2257">
          <cell r="A2257" t="str">
            <v>CASD46/3L-GR</v>
          </cell>
          <cell r="B2257">
            <v>5636.4</v>
          </cell>
          <cell r="C2257" t="str">
            <v>DIABLO A 3 LED  CONCENTRANTE-GR</v>
          </cell>
        </row>
        <row r="2258">
          <cell r="A2258" t="str">
            <v>CASD46/6D-GR</v>
          </cell>
          <cell r="B2258">
            <v>7484.4</v>
          </cell>
          <cell r="C2258" t="str">
            <v>DIABLO A 6 LED EMISSIONE DIFFUSA-GR</v>
          </cell>
        </row>
        <row r="2259">
          <cell r="A2259" t="str">
            <v>CASD46/6L-GR</v>
          </cell>
          <cell r="B2259">
            <v>7484.4</v>
          </cell>
          <cell r="C2259" t="str">
            <v>DIABLO A 6 LED EMISSIONE CONCENTRANTE-GR</v>
          </cell>
        </row>
        <row r="2260">
          <cell r="A2260" t="str">
            <v>CASD47/F7-GR</v>
          </cell>
          <cell r="B2260">
            <v>1293.5999999999999</v>
          </cell>
          <cell r="C2260" t="str">
            <v>POLLICINO F7W LAMPADA COLORE BIANCO-GR</v>
          </cell>
        </row>
        <row r="2261">
          <cell r="A2261" t="str">
            <v>CASD47/F7B-GR</v>
          </cell>
          <cell r="B2261">
            <v>1262.8</v>
          </cell>
          <cell r="C2261" t="str">
            <v>POLLICINO F7W LAMPADA COLORE BLU-GR</v>
          </cell>
        </row>
        <row r="2262">
          <cell r="A2262" t="str">
            <v>CASD47/LW-GR</v>
          </cell>
          <cell r="B2262">
            <v>1262.8</v>
          </cell>
          <cell r="C2262" t="str">
            <v>POLLICINO 1LED BIANCO-GR</v>
          </cell>
        </row>
        <row r="2263">
          <cell r="A2263" t="str">
            <v>CASD47/P</v>
          </cell>
          <cell r="B2263">
            <v>215.6</v>
          </cell>
          <cell r="C2263" t="str">
            <v>POLLICINO POZZETTO INCASSO</v>
          </cell>
        </row>
        <row r="2264">
          <cell r="A2264" t="str">
            <v>CASD47/PT50-GR</v>
          </cell>
          <cell r="B2264">
            <v>231</v>
          </cell>
          <cell r="C2264" t="str">
            <v>POLLICINO PT50-GR</v>
          </cell>
        </row>
        <row r="2265">
          <cell r="A2265" t="str">
            <v>CASD47/WA16-GR</v>
          </cell>
          <cell r="B2265">
            <v>292.60000000000002</v>
          </cell>
          <cell r="C2265" t="str">
            <v>POLLICINO WA16-GR</v>
          </cell>
        </row>
        <row r="2266">
          <cell r="A2266" t="str">
            <v>CASD47/WA20-GR</v>
          </cell>
          <cell r="B2266">
            <v>385</v>
          </cell>
          <cell r="C2266" t="str">
            <v>POLLICINO WA20-GR</v>
          </cell>
        </row>
        <row r="2267">
          <cell r="A2267" t="str">
            <v>CASD49/24A-AL</v>
          </cell>
          <cell r="B2267">
            <v>1909.6</v>
          </cell>
          <cell r="C2267" t="str">
            <v>NASTER/24W OTTICA ASIMMETRICA-AL</v>
          </cell>
        </row>
        <row r="2268">
          <cell r="A2268" t="str">
            <v>CASD49/24C-AL</v>
          </cell>
          <cell r="B2268">
            <v>1909.6</v>
          </cell>
          <cell r="C2268" t="str">
            <v>NASTER/24W OTTICA CONCENTRANTE-AL</v>
          </cell>
        </row>
        <row r="2269">
          <cell r="A2269" t="str">
            <v>CASD49/24D-AL</v>
          </cell>
          <cell r="B2269">
            <v>1909.6</v>
          </cell>
          <cell r="C2269" t="str">
            <v>NASTER/24W OTTICA DIFFONDENTE-AL</v>
          </cell>
        </row>
        <row r="2270">
          <cell r="A2270" t="str">
            <v>CASD49/39A-AL</v>
          </cell>
          <cell r="B2270">
            <v>2294.6</v>
          </cell>
          <cell r="C2270" t="str">
            <v>NASTER/39W OTTICA ASIMMETRICA-AL</v>
          </cell>
        </row>
        <row r="2271">
          <cell r="A2271" t="str">
            <v>CASD49/39C-AL</v>
          </cell>
          <cell r="B2271">
            <v>2294.6</v>
          </cell>
          <cell r="C2271" t="str">
            <v>NASTER/39W OTTICA CONCENTRANTE-AL</v>
          </cell>
        </row>
        <row r="2272">
          <cell r="A2272" t="str">
            <v>CASD49/39D-AL</v>
          </cell>
          <cell r="B2272">
            <v>2294.6</v>
          </cell>
          <cell r="C2272" t="str">
            <v>NASTER/39W OTTICA DIFFONDENTE-AL</v>
          </cell>
        </row>
        <row r="2273">
          <cell r="A2273" t="str">
            <v>CASD49/54A-AL</v>
          </cell>
          <cell r="B2273">
            <v>2664.2</v>
          </cell>
          <cell r="C2273" t="str">
            <v>NASTER/54W OTTICA ASIMMETRICA-AL</v>
          </cell>
        </row>
        <row r="2274">
          <cell r="A2274" t="str">
            <v>CASD49/54C-AL</v>
          </cell>
          <cell r="B2274">
            <v>2664.2</v>
          </cell>
          <cell r="C2274" t="str">
            <v>NASTER/54W OTTICA CONCENTRANTE-AL</v>
          </cell>
        </row>
        <row r="2275">
          <cell r="A2275" t="str">
            <v>CASD49/54D-AL</v>
          </cell>
          <cell r="B2275">
            <v>2664.2</v>
          </cell>
          <cell r="C2275" t="str">
            <v>NASTER/54W OTTICA DIFFONDENTE-AL</v>
          </cell>
        </row>
        <row r="2276">
          <cell r="A2276" t="str">
            <v>CASD49/8A-AL</v>
          </cell>
          <cell r="B2276">
            <v>1432.2</v>
          </cell>
          <cell r="C2276" t="str">
            <v>NASTER/8W OTTICA ASIMMETRICA-AL</v>
          </cell>
        </row>
        <row r="2277">
          <cell r="A2277" t="str">
            <v>CASD49/8C-AL</v>
          </cell>
          <cell r="B2277">
            <v>1432.2</v>
          </cell>
          <cell r="C2277" t="str">
            <v>NASTER/8W OTTICA CONCENTRANTE-AL</v>
          </cell>
        </row>
        <row r="2278">
          <cell r="A2278" t="str">
            <v>CASD49/8D-AL</v>
          </cell>
          <cell r="B2278">
            <v>1432.2</v>
          </cell>
          <cell r="C2278" t="str">
            <v>NASTER/8W OTTICA DIFFONDENTE-AL</v>
          </cell>
        </row>
        <row r="2279">
          <cell r="A2279" t="str">
            <v>CASD49/B39D-AL</v>
          </cell>
          <cell r="B2279">
            <v>4050.2</v>
          </cell>
          <cell r="C2279" t="str">
            <v>NASTER MONTAGGIO A COLONNA -AL</v>
          </cell>
        </row>
        <row r="2280">
          <cell r="A2280" t="str">
            <v>CASD49/G0</v>
          </cell>
          <cell r="B2280">
            <v>669.9</v>
          </cell>
          <cell r="C2280" t="str">
            <v>CASSAFORMA INCASSO NASTER 24W</v>
          </cell>
        </row>
        <row r="2281">
          <cell r="A2281" t="str">
            <v>CASD49/G00</v>
          </cell>
          <cell r="B2281">
            <v>554.4</v>
          </cell>
          <cell r="C2281" t="str">
            <v>CASSAFORMA INCASSO NASTER 8W</v>
          </cell>
        </row>
        <row r="2282">
          <cell r="A2282" t="str">
            <v>CASD49/G1</v>
          </cell>
          <cell r="B2282">
            <v>800.8</v>
          </cell>
          <cell r="C2282" t="str">
            <v>CASSAFORMA INCASSO NASTER 39W</v>
          </cell>
        </row>
        <row r="2283">
          <cell r="A2283" t="str">
            <v>CASD49/G2</v>
          </cell>
          <cell r="B2283">
            <v>908.6</v>
          </cell>
          <cell r="C2283" t="str">
            <v>CASSAFORMA INCASSO NASTER 54W</v>
          </cell>
        </row>
        <row r="2284">
          <cell r="A2284" t="str">
            <v>CASD49/GDL24</v>
          </cell>
          <cell r="B2284">
            <v>123.2</v>
          </cell>
          <cell r="C2284" t="str">
            <v>D49 GRIGLIE GDL 24W</v>
          </cell>
        </row>
        <row r="2285">
          <cell r="A2285" t="str">
            <v>CASD49/GDL8</v>
          </cell>
          <cell r="B2285">
            <v>61.6</v>
          </cell>
          <cell r="C2285" t="str">
            <v>D49 GRIGLIA GDL 8W</v>
          </cell>
        </row>
        <row r="2286">
          <cell r="A2286" t="str">
            <v>CASD49/GP24</v>
          </cell>
          <cell r="B2286">
            <v>123.2</v>
          </cell>
          <cell r="C2286" t="str">
            <v>D49 GRIGLIE GP 24W</v>
          </cell>
        </row>
        <row r="2287">
          <cell r="A2287" t="str">
            <v>CASD49/GP39</v>
          </cell>
          <cell r="B2287">
            <v>184.8</v>
          </cell>
          <cell r="C2287" t="str">
            <v>D49 GRIGLIE GP 39W</v>
          </cell>
        </row>
        <row r="2288">
          <cell r="A2288" t="str">
            <v>CASD49/GP54</v>
          </cell>
          <cell r="B2288">
            <v>246.4</v>
          </cell>
          <cell r="C2288" t="str">
            <v>D49 GRIGLIE GP 54W</v>
          </cell>
        </row>
        <row r="2289">
          <cell r="A2289" t="str">
            <v>CASD49/GP8</v>
          </cell>
          <cell r="B2289">
            <v>61.6</v>
          </cell>
          <cell r="C2289" t="str">
            <v>D49 GRIGLIA GP 8W</v>
          </cell>
        </row>
        <row r="2290">
          <cell r="A2290" t="str">
            <v>CASD49/L16WC-AL</v>
          </cell>
          <cell r="B2290">
            <v>5913.6</v>
          </cell>
          <cell r="C2290" t="str">
            <v>NASTER/ 16 LED BIANCHI CONCENTRANTI - AL</v>
          </cell>
        </row>
        <row r="2291">
          <cell r="A2291" t="str">
            <v>CASD49/L16WD-AL</v>
          </cell>
          <cell r="B2291">
            <v>5913.6</v>
          </cell>
          <cell r="C2291" t="str">
            <v>NASTER/ 16 LED BIANCHI DIFFONDENTI - AL</v>
          </cell>
        </row>
        <row r="2292">
          <cell r="A2292" t="str">
            <v>CASD49/L8WC-AL</v>
          </cell>
          <cell r="B2292">
            <v>3326.4</v>
          </cell>
          <cell r="C2292" t="str">
            <v>NASTER/ 8 LED BIANCHI CONCENTRANTI - AL</v>
          </cell>
        </row>
        <row r="2293">
          <cell r="A2293" t="str">
            <v>CASD49/L8WD-AL</v>
          </cell>
          <cell r="B2293">
            <v>3326.4</v>
          </cell>
          <cell r="C2293" t="str">
            <v>NASTER/ 8 LED BIANCHI DIFFONDENTI - AL</v>
          </cell>
        </row>
        <row r="2294">
          <cell r="A2294" t="str">
            <v>CASD49/MC</v>
          </cell>
          <cell r="B2294">
            <v>369.6</v>
          </cell>
          <cell r="C2294" t="str">
            <v>D49 STAFFE DI SOSTEGNO PER CONTROSOFFITT</v>
          </cell>
        </row>
        <row r="2295">
          <cell r="A2295" t="str">
            <v>CASD49/T1-AL</v>
          </cell>
          <cell r="B2295">
            <v>785.4</v>
          </cell>
          <cell r="C2295" t="str">
            <v>ALLOGGIAMENTO A TRANSENNA COMPL.DI RACCO</v>
          </cell>
        </row>
        <row r="2296">
          <cell r="A2296" t="str">
            <v>CASD49/T2-AL</v>
          </cell>
          <cell r="B2296">
            <v>939.4</v>
          </cell>
          <cell r="C2296" t="str">
            <v>ALLOGGIAMENTO A TRANSENNA COMPL.DI RACCO</v>
          </cell>
        </row>
        <row r="2297">
          <cell r="A2297" t="str">
            <v>CASD49/TB-AL</v>
          </cell>
          <cell r="B2297">
            <v>770</v>
          </cell>
          <cell r="C2297" t="str">
            <v>D49-SOSTEGNO CON BASE PER TRANSENNA-AL</v>
          </cell>
        </row>
        <row r="2298">
          <cell r="A2298" t="str">
            <v>CASD49/TG-AL</v>
          </cell>
          <cell r="B2298">
            <v>462</v>
          </cell>
          <cell r="C2298" t="str">
            <v>D49-SOSTEGNO INTERRATO PER TRANSENNA-AL</v>
          </cell>
        </row>
        <row r="2299">
          <cell r="A2299" t="str">
            <v>CASD49/TT-AL</v>
          </cell>
          <cell r="B2299">
            <v>338.8</v>
          </cell>
          <cell r="C2299" t="str">
            <v>COPPIA TESTATE DI CHIUSURA NASTER TRANSE</v>
          </cell>
        </row>
        <row r="2300">
          <cell r="A2300" t="str">
            <v>CASD49/W0-AL</v>
          </cell>
          <cell r="B2300">
            <v>862.4</v>
          </cell>
          <cell r="C2300" t="str">
            <v>ALLOGGIAMENTO A PARETE ORIENT. CON STAFF</v>
          </cell>
        </row>
        <row r="2301">
          <cell r="A2301" t="str">
            <v>CASD49/W1-AL</v>
          </cell>
          <cell r="B2301">
            <v>1001</v>
          </cell>
          <cell r="C2301" t="str">
            <v>ALLOGGIAMENTO A PARETE ORIENT.CON STAFFE</v>
          </cell>
        </row>
        <row r="2302">
          <cell r="A2302" t="str">
            <v>CASD49/W2-AL</v>
          </cell>
          <cell r="B2302">
            <v>1155</v>
          </cell>
          <cell r="C2302" t="str">
            <v>ALLOGGIAMENTO A PARETE ORIENT.CON STAFFE</v>
          </cell>
        </row>
        <row r="2303">
          <cell r="A2303" t="str">
            <v>CASD49/WW-AL</v>
          </cell>
          <cell r="B2303">
            <v>154</v>
          </cell>
          <cell r="C2303" t="str">
            <v>COPPIA TESTATE TERMINALI X NASTER ORIENT</v>
          </cell>
        </row>
        <row r="2304">
          <cell r="A2304" t="str">
            <v>CASD50/1-3LW</v>
          </cell>
          <cell r="B2304">
            <v>1832.6</v>
          </cell>
          <cell r="C2304" t="str">
            <v>EDRA/1 CON 3 LED DA 1W BIANCHI</v>
          </cell>
        </row>
        <row r="2305">
          <cell r="A2305" t="str">
            <v>CASD50/1-3LW-GR</v>
          </cell>
          <cell r="B2305">
            <v>1601.6</v>
          </cell>
          <cell r="C2305" t="str">
            <v>EDRA/1 CON 3 LED DA 1W BIANCHI-GR</v>
          </cell>
        </row>
        <row r="2306">
          <cell r="A2306" t="str">
            <v>CASD50/1-F6</v>
          </cell>
          <cell r="B2306">
            <v>1293.5999999999999</v>
          </cell>
          <cell r="C2306" t="str">
            <v>EDRA/1 6W GX53 FLUORESCENTE BIANCO</v>
          </cell>
        </row>
        <row r="2307">
          <cell r="A2307" t="str">
            <v>CASD50/1-F6-GR</v>
          </cell>
          <cell r="B2307">
            <v>1062.5999999999999</v>
          </cell>
          <cell r="C2307" t="str">
            <v>EDRA/1 6W GX53 FLUORESCENTE BIANCO-GR</v>
          </cell>
        </row>
        <row r="2308">
          <cell r="A2308" t="str">
            <v>CASD50/1-F6B</v>
          </cell>
          <cell r="B2308">
            <v>1293.5999999999999</v>
          </cell>
          <cell r="C2308" t="str">
            <v>EDRA/1 6W GX53 FLUORESCENTE BLU</v>
          </cell>
        </row>
        <row r="2309">
          <cell r="A2309" t="str">
            <v>CASD50/1-F6B-GR</v>
          </cell>
          <cell r="B2309">
            <v>1062.5999999999999</v>
          </cell>
          <cell r="C2309" t="str">
            <v>EDRA/1 6W GX53 FLUORESCENTE BLU-GR</v>
          </cell>
        </row>
        <row r="2310">
          <cell r="A2310" t="str">
            <v>CASD50/2-4X9E</v>
          </cell>
          <cell r="B2310">
            <v>2787.4</v>
          </cell>
          <cell r="C2310" t="str">
            <v>EDRA/2 4x9w 2G7 FLUORESCENTI  RT  ELETTR</v>
          </cell>
        </row>
        <row r="2311">
          <cell r="A2311" t="str">
            <v>CASD50/2-4X9E-GR</v>
          </cell>
          <cell r="B2311">
            <v>2271.5</v>
          </cell>
          <cell r="C2311" t="str">
            <v>EDRA/2 4x9w 2G7 FLUORESCENTI  RT  ELETTR</v>
          </cell>
        </row>
        <row r="2312">
          <cell r="A2312" t="str">
            <v>CASD50/2-4X9F</v>
          </cell>
          <cell r="B2312">
            <v>2479.4</v>
          </cell>
          <cell r="C2312" t="str">
            <v>EDRA/2 4x9w G23 FLUORESCENTI RT FERROMAG</v>
          </cell>
        </row>
        <row r="2313">
          <cell r="A2313" t="str">
            <v>CASD50/2-4X9F-GR</v>
          </cell>
          <cell r="B2313">
            <v>1963.5</v>
          </cell>
          <cell r="C2313" t="str">
            <v>EDRA/2 4x9w G23 FLUORESCENTI RT FERROMAG</v>
          </cell>
        </row>
        <row r="2314">
          <cell r="A2314" t="str">
            <v>CASD50/3-4X18E</v>
          </cell>
          <cell r="B2314">
            <v>3110.8</v>
          </cell>
          <cell r="C2314" t="str">
            <v>EDRA/3  4x18W 2G11 FLUORESCENTI RT ELETT</v>
          </cell>
        </row>
        <row r="2315">
          <cell r="A2315" t="str">
            <v>CASD50/3-4X18E-GR</v>
          </cell>
          <cell r="B2315">
            <v>2479.4</v>
          </cell>
          <cell r="C2315" t="str">
            <v>EDRA/3  4x18W 2G11 FLUORESCENTI RT ELETT</v>
          </cell>
        </row>
        <row r="2316">
          <cell r="A2316" t="str">
            <v>CASFE0551</v>
          </cell>
          <cell r="B2316">
            <v>30.8</v>
          </cell>
          <cell r="C2316" t="str">
            <v>CHIAVE PER VITE IMPRONTA TX-TP 40 -(D31)</v>
          </cell>
        </row>
        <row r="2317">
          <cell r="A2317" t="str">
            <v>CASFE0552</v>
          </cell>
          <cell r="B2317">
            <v>26.95</v>
          </cell>
          <cell r="C2317" t="str">
            <v>CHIAVE PER VITE IMPRONTA TX-TP 30</v>
          </cell>
        </row>
        <row r="2319">
          <cell r="A2319" t="str">
            <v>T17000</v>
          </cell>
          <cell r="B2319">
            <v>814.66</v>
          </cell>
          <cell r="C2319" t="str">
            <v xml:space="preserve">DEC TIVOLI  XENON    1000                         </v>
          </cell>
          <cell r="E2319" t="str">
            <v>A</v>
          </cell>
        </row>
        <row r="2320">
          <cell r="A2320" t="str">
            <v>T17002</v>
          </cell>
          <cell r="B2320">
            <v>1626.24</v>
          </cell>
          <cell r="C2320" t="str">
            <v xml:space="preserve">DEC TIVOLI  XENON    2000                         </v>
          </cell>
          <cell r="E2320" t="str">
            <v>A</v>
          </cell>
        </row>
        <row r="2321">
          <cell r="A2321" t="str">
            <v>T17004</v>
          </cell>
          <cell r="B2321">
            <v>361.90000000000003</v>
          </cell>
          <cell r="C2321" t="str">
            <v xml:space="preserve">DEC TIVOLI  KIT                                   </v>
          </cell>
          <cell r="E2321" t="str">
            <v>B</v>
          </cell>
        </row>
        <row r="2322">
          <cell r="A2322" t="str">
            <v>T17005</v>
          </cell>
          <cell r="B2322">
            <v>90.09</v>
          </cell>
          <cell r="C2322" t="str">
            <v xml:space="preserve">DEC TIVOLI  KIT                                   </v>
          </cell>
          <cell r="E2322" t="str">
            <v>B</v>
          </cell>
        </row>
        <row r="2323">
          <cell r="A2323" t="str">
            <v>T17006</v>
          </cell>
          <cell r="B2323">
            <v>42.35</v>
          </cell>
          <cell r="C2323" t="str">
            <v xml:space="preserve">DEC TIVOLI  KIT                                   </v>
          </cell>
          <cell r="E2323" t="str">
            <v>B</v>
          </cell>
        </row>
        <row r="2324">
          <cell r="A2324" t="str">
            <v>T17007</v>
          </cell>
          <cell r="B2324">
            <v>251.02</v>
          </cell>
          <cell r="C2324" t="str">
            <v xml:space="preserve">DEC TIVOLI  ALIMEN                                </v>
          </cell>
          <cell r="E2324" t="str">
            <v>B</v>
          </cell>
        </row>
        <row r="2325">
          <cell r="A2325" t="str">
            <v>T17008</v>
          </cell>
          <cell r="B2325">
            <v>281.82</v>
          </cell>
          <cell r="C2325" t="str">
            <v xml:space="preserve">DEC TIVOLI  COPERC   1000                         </v>
          </cell>
          <cell r="E2325" t="str">
            <v>B</v>
          </cell>
        </row>
        <row r="2326">
          <cell r="A2326" t="str">
            <v>T17019</v>
          </cell>
          <cell r="B2326">
            <v>23.1</v>
          </cell>
          <cell r="C2326" t="str">
            <v xml:space="preserve">LMP XENON 5W CLEAR                                </v>
          </cell>
          <cell r="E2326" t="str">
            <v>B</v>
          </cell>
        </row>
        <row r="2327">
          <cell r="A2327" t="str">
            <v>T1A0026</v>
          </cell>
          <cell r="B2327">
            <v>1771</v>
          </cell>
          <cell r="C2327" t="str">
            <v>GIO visilica parabolic 1x28W</v>
          </cell>
          <cell r="E2327" t="str">
            <v>B</v>
          </cell>
        </row>
        <row r="2328">
          <cell r="A2328" t="str">
            <v>T1A0027</v>
          </cell>
          <cell r="B2328">
            <v>2964.5</v>
          </cell>
          <cell r="C2328" t="str">
            <v>GIO visilica parabolic 1+1x28W</v>
          </cell>
          <cell r="E2328" t="str">
            <v>B</v>
          </cell>
        </row>
        <row r="2329">
          <cell r="A2329" t="str">
            <v>T1A0028</v>
          </cell>
          <cell r="B2329">
            <v>1959.65</v>
          </cell>
          <cell r="C2329" t="str">
            <v>GIO visilica parabolic 1x35W</v>
          </cell>
          <cell r="E2329" t="str">
            <v>B</v>
          </cell>
        </row>
        <row r="2330">
          <cell r="A2330" t="str">
            <v>T1A0029</v>
          </cell>
          <cell r="B2330">
            <v>3375.68</v>
          </cell>
          <cell r="C2330" t="str">
            <v>GIO vislica parabolic 1+1x35W</v>
          </cell>
          <cell r="E2330" t="str">
            <v>B</v>
          </cell>
        </row>
        <row r="2331">
          <cell r="A2331" t="str">
            <v>T1A0031</v>
          </cell>
          <cell r="B2331">
            <v>1844.92</v>
          </cell>
          <cell r="C2331" t="str">
            <v>GIO visilica parabolic 2x28W</v>
          </cell>
          <cell r="E2331" t="str">
            <v>B</v>
          </cell>
        </row>
        <row r="2332">
          <cell r="A2332" t="str">
            <v>T1A0032</v>
          </cell>
          <cell r="B2332">
            <v>3349.5</v>
          </cell>
          <cell r="C2332" t="str">
            <v>GIO visilica parabolic 2+2x28W</v>
          </cell>
          <cell r="E2332" t="str">
            <v>B</v>
          </cell>
        </row>
        <row r="2333">
          <cell r="A2333" t="str">
            <v>T1A0033</v>
          </cell>
          <cell r="B2333">
            <v>2029.7200000000003</v>
          </cell>
          <cell r="C2333" t="str">
            <v>GIO visilica parabolic 2x35W</v>
          </cell>
          <cell r="E2333" t="str">
            <v>C</v>
          </cell>
        </row>
        <row r="2334">
          <cell r="A2334" t="str">
            <v>T1A0034</v>
          </cell>
          <cell r="B2334">
            <v>3743.74</v>
          </cell>
          <cell r="C2334" t="str">
            <v>GIO visilica parabolic 2+2x35W</v>
          </cell>
          <cell r="E2334" t="str">
            <v>B</v>
          </cell>
        </row>
        <row r="2335">
          <cell r="A2335" t="str">
            <v>T1A0036</v>
          </cell>
          <cell r="B2335">
            <v>1771</v>
          </cell>
          <cell r="C2335" t="str">
            <v>GIO visilica parabolic 1x54W</v>
          </cell>
          <cell r="E2335" t="str">
            <v>B</v>
          </cell>
        </row>
        <row r="2336">
          <cell r="A2336" t="str">
            <v>T1A0037</v>
          </cell>
          <cell r="B2336">
            <v>2964.5</v>
          </cell>
          <cell r="C2336" t="str">
            <v>GIO visilica parabolic 1+1x54W</v>
          </cell>
          <cell r="E2336" t="str">
            <v>B</v>
          </cell>
        </row>
        <row r="2337">
          <cell r="A2337" t="str">
            <v>T1A0043</v>
          </cell>
          <cell r="B2337">
            <v>1844.92</v>
          </cell>
          <cell r="C2337" t="str">
            <v>GIO visilica parabolic 2x54W</v>
          </cell>
          <cell r="E2337" t="str">
            <v>B</v>
          </cell>
        </row>
        <row r="2338">
          <cell r="A2338" t="str">
            <v>T1A0044</v>
          </cell>
          <cell r="B2338">
            <v>3349.5</v>
          </cell>
          <cell r="C2338" t="str">
            <v>GIO visilica parabolic 2+2x54W</v>
          </cell>
          <cell r="E2338" t="str">
            <v>B</v>
          </cell>
        </row>
        <row r="2339">
          <cell r="A2339" t="str">
            <v>T1A0050</v>
          </cell>
          <cell r="B2339">
            <v>1673.21</v>
          </cell>
          <cell r="C2339" t="str">
            <v>GIO visilica opale 1x28W</v>
          </cell>
          <cell r="E2339" t="str">
            <v>B</v>
          </cell>
        </row>
        <row r="2340">
          <cell r="A2340" t="str">
            <v>T1A0051</v>
          </cell>
          <cell r="B2340">
            <v>2776.6200000000003</v>
          </cell>
          <cell r="C2340" t="str">
            <v xml:space="preserve">GIO visilica opale 1+1x28W </v>
          </cell>
          <cell r="E2340" t="str">
            <v>B</v>
          </cell>
        </row>
        <row r="2341">
          <cell r="A2341" t="str">
            <v>T1A0052</v>
          </cell>
          <cell r="B2341">
            <v>1784.8600000000001</v>
          </cell>
          <cell r="C2341" t="str">
            <v>GIO visilica opale 1x35W</v>
          </cell>
          <cell r="E2341" t="str">
            <v>B</v>
          </cell>
        </row>
        <row r="2342">
          <cell r="A2342" t="str">
            <v>T1A0053</v>
          </cell>
          <cell r="B2342">
            <v>3033.0299999999997</v>
          </cell>
          <cell r="C2342" t="str">
            <v>GIO visilica opale 1+1x35W</v>
          </cell>
          <cell r="E2342" t="str">
            <v>B</v>
          </cell>
        </row>
        <row r="2343">
          <cell r="A2343" t="str">
            <v>T1A0055</v>
          </cell>
          <cell r="B2343">
            <v>1730.19</v>
          </cell>
          <cell r="C2343" t="str">
            <v>GIO visilica opale 2x28W</v>
          </cell>
          <cell r="E2343" t="str">
            <v>B</v>
          </cell>
        </row>
        <row r="2344">
          <cell r="A2344" t="str">
            <v>T1A0056</v>
          </cell>
          <cell r="B2344">
            <v>3126.9700000000003</v>
          </cell>
          <cell r="C2344" t="str">
            <v>GIO visilica opale 2+2x28W</v>
          </cell>
          <cell r="E2344" t="str">
            <v>B</v>
          </cell>
        </row>
        <row r="2345">
          <cell r="A2345" t="str">
            <v>T1A0057</v>
          </cell>
          <cell r="B2345">
            <v>1837.22</v>
          </cell>
          <cell r="C2345" t="str">
            <v>GIO visilica opale 2x35W</v>
          </cell>
          <cell r="E2345" t="str">
            <v>B</v>
          </cell>
        </row>
        <row r="2346">
          <cell r="A2346" t="str">
            <v>T1A0058</v>
          </cell>
          <cell r="B2346">
            <v>3366.44</v>
          </cell>
          <cell r="C2346" t="str">
            <v>GIO visilica opale 2+2x35W</v>
          </cell>
          <cell r="E2346" t="str">
            <v>B</v>
          </cell>
        </row>
        <row r="2347">
          <cell r="A2347" t="str">
            <v>T1A0170</v>
          </cell>
          <cell r="B2347">
            <v>1797.95</v>
          </cell>
          <cell r="C2347" t="str">
            <v>PICASSO visilica parabolic 1x28W</v>
          </cell>
          <cell r="E2347" t="str">
            <v>B</v>
          </cell>
        </row>
        <row r="2348">
          <cell r="A2348" t="str">
            <v>T1A0171</v>
          </cell>
          <cell r="B2348">
            <v>3299.4500000000003</v>
          </cell>
          <cell r="C2348" t="str">
            <v>PICASSO visilica parabolic 1+1x28W</v>
          </cell>
          <cell r="E2348" t="str">
            <v>B</v>
          </cell>
        </row>
        <row r="2349">
          <cell r="A2349" t="str">
            <v>T1A0172</v>
          </cell>
          <cell r="B2349">
            <v>2048.9700000000003</v>
          </cell>
          <cell r="C2349" t="str">
            <v>PICASSO visilica parabolic 1x35W</v>
          </cell>
          <cell r="E2349" t="str">
            <v>B</v>
          </cell>
        </row>
        <row r="2350">
          <cell r="A2350" t="str">
            <v>T1A0173</v>
          </cell>
          <cell r="B2350">
            <v>3808.42</v>
          </cell>
          <cell r="C2350" t="str">
            <v>PICASSO visilica parabolic 1+1x35W</v>
          </cell>
          <cell r="E2350" t="str">
            <v>B</v>
          </cell>
        </row>
        <row r="2351">
          <cell r="A2351" t="str">
            <v>T1A0175</v>
          </cell>
          <cell r="B2351">
            <v>1927.3100000000002</v>
          </cell>
          <cell r="C2351" t="str">
            <v>PICASSO visilica parabolic 2x28W</v>
          </cell>
          <cell r="E2351" t="str">
            <v>B</v>
          </cell>
        </row>
        <row r="2352">
          <cell r="A2352" t="str">
            <v>T1A0176</v>
          </cell>
          <cell r="B2352">
            <v>3679.06</v>
          </cell>
          <cell r="C2352" t="str">
            <v>PICASSO visilica parabolic 2+2x28W</v>
          </cell>
          <cell r="E2352" t="str">
            <v>B</v>
          </cell>
        </row>
        <row r="2353">
          <cell r="A2353" t="str">
            <v>T1A0177</v>
          </cell>
          <cell r="B2353">
            <v>2189.11</v>
          </cell>
          <cell r="C2353" t="str">
            <v>PICASSO visilica parabolic 2x35W</v>
          </cell>
          <cell r="E2353" t="str">
            <v>B</v>
          </cell>
        </row>
        <row r="2354">
          <cell r="A2354" t="str">
            <v>T1A0178</v>
          </cell>
          <cell r="B2354">
            <v>4188.8</v>
          </cell>
          <cell r="C2354" t="str">
            <v>PICASSO visilica parabolic 2+2x35W</v>
          </cell>
          <cell r="E2354" t="str">
            <v>B</v>
          </cell>
        </row>
        <row r="2355">
          <cell r="A2355" t="str">
            <v>T1A0180</v>
          </cell>
          <cell r="B2355">
            <v>1797.95</v>
          </cell>
          <cell r="C2355" t="str">
            <v>PICASSO visilica parabolic 1x54W</v>
          </cell>
          <cell r="E2355" t="str">
            <v>B</v>
          </cell>
        </row>
        <row r="2356">
          <cell r="A2356" t="str">
            <v>T1A0181</v>
          </cell>
          <cell r="B2356">
            <v>3299.4500000000003</v>
          </cell>
          <cell r="C2356" t="str">
            <v>PICASSO visilica parabolic 1+1x54W</v>
          </cell>
          <cell r="E2356" t="str">
            <v>B</v>
          </cell>
        </row>
        <row r="2357">
          <cell r="A2357" t="str">
            <v>T1A0187</v>
          </cell>
          <cell r="B2357">
            <v>1927.3100000000002</v>
          </cell>
          <cell r="C2357" t="str">
            <v>PICASSO visilica parabolic 2x54W</v>
          </cell>
          <cell r="E2357" t="str">
            <v>B</v>
          </cell>
        </row>
        <row r="2358">
          <cell r="A2358" t="str">
            <v>T1A0188</v>
          </cell>
          <cell r="B2358">
            <v>3679.06</v>
          </cell>
          <cell r="C2358" t="str">
            <v>PICASSO visilica parabolic 2+2x54W</v>
          </cell>
          <cell r="E2358" t="str">
            <v>B</v>
          </cell>
        </row>
        <row r="2359">
          <cell r="A2359" t="str">
            <v>T1A0194</v>
          </cell>
          <cell r="B2359">
            <v>1700.93</v>
          </cell>
          <cell r="C2359" t="str">
            <v>PICASSO visilica opale 1x28W</v>
          </cell>
          <cell r="E2359" t="str">
            <v>B</v>
          </cell>
        </row>
        <row r="2360">
          <cell r="A2360" t="str">
            <v>T1A0195</v>
          </cell>
          <cell r="B2360">
            <v>3111.57</v>
          </cell>
          <cell r="C2360" t="str">
            <v>PICASSO visilica opale 1+1x28W</v>
          </cell>
          <cell r="E2360" t="str">
            <v>B</v>
          </cell>
        </row>
        <row r="2361">
          <cell r="A2361" t="str">
            <v>T1A0196</v>
          </cell>
          <cell r="B2361">
            <v>1874.18</v>
          </cell>
          <cell r="C2361" t="str">
            <v>PICASSO visilica opale 1x35W</v>
          </cell>
          <cell r="E2361" t="str">
            <v>B</v>
          </cell>
        </row>
        <row r="2362">
          <cell r="A2362" t="str">
            <v>T1A0197</v>
          </cell>
          <cell r="B2362">
            <v>3465</v>
          </cell>
          <cell r="C2362" t="str">
            <v>PICASSO visilica opale 1+1x35W</v>
          </cell>
          <cell r="E2362" t="str">
            <v>B</v>
          </cell>
        </row>
        <row r="2363">
          <cell r="A2363" t="str">
            <v>T1A0199</v>
          </cell>
          <cell r="B2363">
            <v>1812.5800000000002</v>
          </cell>
          <cell r="C2363" t="str">
            <v>PICASSO visilica opale 2x28W</v>
          </cell>
          <cell r="E2363" t="str">
            <v>B</v>
          </cell>
        </row>
        <row r="2364">
          <cell r="A2364" t="str">
            <v>T1A0200</v>
          </cell>
          <cell r="B2364">
            <v>3456.5299999999997</v>
          </cell>
          <cell r="C2364" t="str">
            <v>PICASSO visilica opale 2+2x28W</v>
          </cell>
          <cell r="E2364" t="str">
            <v>B</v>
          </cell>
        </row>
        <row r="2365">
          <cell r="A2365" t="str">
            <v>T1A0201</v>
          </cell>
          <cell r="B2365">
            <v>1996.6100000000001</v>
          </cell>
          <cell r="C2365" t="str">
            <v>PICASSO visilica opale 2x35W</v>
          </cell>
          <cell r="E2365" t="str">
            <v>B</v>
          </cell>
        </row>
        <row r="2366">
          <cell r="A2366" t="str">
            <v>T1A0202</v>
          </cell>
          <cell r="B2366">
            <v>3810.73</v>
          </cell>
          <cell r="C2366" t="str">
            <v>PICASSO visilica opale 2+2x35W</v>
          </cell>
          <cell r="E2366" t="str">
            <v>B</v>
          </cell>
        </row>
        <row r="2367">
          <cell r="A2367" t="str">
            <v>T1A0204</v>
          </cell>
          <cell r="B2367">
            <v>1700.93</v>
          </cell>
          <cell r="C2367" t="str">
            <v>PICASSO visilica opale 1x54W</v>
          </cell>
          <cell r="E2367" t="str">
            <v>B</v>
          </cell>
        </row>
        <row r="2368">
          <cell r="A2368" t="str">
            <v>T1A0205</v>
          </cell>
          <cell r="B2368">
            <v>3111.57</v>
          </cell>
          <cell r="C2368" t="str">
            <v>PICASSO visilica opale 1+1x54W</v>
          </cell>
          <cell r="E2368" t="str">
            <v>B</v>
          </cell>
        </row>
        <row r="2369">
          <cell r="A2369" t="str">
            <v>T1A0211</v>
          </cell>
          <cell r="B2369">
            <v>1812.5800000000002</v>
          </cell>
          <cell r="C2369" t="str">
            <v>PICASSO visilica opale 2x54W</v>
          </cell>
          <cell r="E2369" t="str">
            <v>B</v>
          </cell>
        </row>
        <row r="2370">
          <cell r="A2370" t="str">
            <v>T1A0212</v>
          </cell>
          <cell r="B2370">
            <v>3456.5299999999997</v>
          </cell>
          <cell r="C2370" t="str">
            <v>PICASSO visilica opale 2+2x54W</v>
          </cell>
          <cell r="E2370" t="str">
            <v>B</v>
          </cell>
        </row>
        <row r="2371">
          <cell r="A2371" t="str">
            <v>T1A0242</v>
          </cell>
          <cell r="B2371">
            <v>2022.0200000000002</v>
          </cell>
          <cell r="C2371" t="str">
            <v>PICASSO zidni parabolic 1x28W</v>
          </cell>
          <cell r="E2371" t="str">
            <v>C</v>
          </cell>
        </row>
        <row r="2372">
          <cell r="A2372" t="str">
            <v>T1A0243</v>
          </cell>
          <cell r="B2372">
            <v>3632.09</v>
          </cell>
          <cell r="C2372" t="str">
            <v>PICASSO zidni parabolic 1+1x28W</v>
          </cell>
          <cell r="E2372" t="str">
            <v>C</v>
          </cell>
        </row>
        <row r="2373">
          <cell r="A2373" t="str">
            <v>T1A0244</v>
          </cell>
          <cell r="B2373">
            <v>2273.04</v>
          </cell>
          <cell r="C2373" t="str">
            <v>PICASSO zidni parabolic 1x35W</v>
          </cell>
          <cell r="E2373" t="str">
            <v>C</v>
          </cell>
        </row>
        <row r="2374">
          <cell r="A2374" t="str">
            <v>T1A0245</v>
          </cell>
          <cell r="B2374">
            <v>4141.0599999999995</v>
          </cell>
          <cell r="C2374" t="str">
            <v>PICASSO zidni parabolic 1+1x35W</v>
          </cell>
          <cell r="E2374" t="str">
            <v>C</v>
          </cell>
        </row>
        <row r="2375">
          <cell r="A2375" t="str">
            <v>T1A0247</v>
          </cell>
          <cell r="B2375">
            <v>2151.3799999999997</v>
          </cell>
          <cell r="C2375" t="str">
            <v>PICASSO zidni parabolic 2x28W</v>
          </cell>
          <cell r="E2375" t="str">
            <v>C</v>
          </cell>
        </row>
        <row r="2376">
          <cell r="A2376" t="str">
            <v>T1A0248</v>
          </cell>
          <cell r="B2376">
            <v>4011.7000000000003</v>
          </cell>
          <cell r="C2376" t="str">
            <v>PICASSO zidni parabolic 2+2x28W</v>
          </cell>
          <cell r="E2376" t="str">
            <v>C</v>
          </cell>
        </row>
        <row r="2377">
          <cell r="A2377" t="str">
            <v>T1A0249</v>
          </cell>
          <cell r="B2377">
            <v>2413.1799999999998</v>
          </cell>
          <cell r="C2377" t="str">
            <v>PICASSO zidni parabolic 2x35W</v>
          </cell>
          <cell r="E2377" t="str">
            <v>C</v>
          </cell>
        </row>
        <row r="2378">
          <cell r="A2378" t="str">
            <v>T1A0250</v>
          </cell>
          <cell r="B2378">
            <v>4521.4400000000005</v>
          </cell>
          <cell r="C2378" t="str">
            <v>PICASSO zidni parabolic 2+2x35W</v>
          </cell>
          <cell r="E2378" t="str">
            <v>C</v>
          </cell>
        </row>
        <row r="2379">
          <cell r="A2379" t="str">
            <v>T1A0252</v>
          </cell>
          <cell r="B2379">
            <v>2022.0200000000002</v>
          </cell>
          <cell r="C2379" t="str">
            <v>PICASSO zidni parabolic 1x54W</v>
          </cell>
          <cell r="E2379" t="str">
            <v>C</v>
          </cell>
        </row>
        <row r="2380">
          <cell r="A2380" t="str">
            <v>T1A0253</v>
          </cell>
          <cell r="B2380">
            <v>3632.09</v>
          </cell>
          <cell r="C2380" t="str">
            <v>PICASSO zidni parabolic 1+1x54W</v>
          </cell>
          <cell r="E2380" t="str">
            <v>C</v>
          </cell>
        </row>
        <row r="2381">
          <cell r="A2381" t="str">
            <v>T1A0259</v>
          </cell>
          <cell r="B2381">
            <v>2151.3799999999997</v>
          </cell>
          <cell r="C2381" t="str">
            <v>PICASSO zidni parabolic 2x54W</v>
          </cell>
          <cell r="E2381" t="str">
            <v>C</v>
          </cell>
        </row>
        <row r="2382">
          <cell r="A2382" t="str">
            <v>T1A0260</v>
          </cell>
          <cell r="B2382">
            <v>4011.7000000000003</v>
          </cell>
          <cell r="C2382" t="str">
            <v>PICASSO zidni parabolic 2+2x54W</v>
          </cell>
          <cell r="E2382" t="str">
            <v>C</v>
          </cell>
        </row>
        <row r="2383">
          <cell r="A2383" t="str">
            <v>T1A0266</v>
          </cell>
          <cell r="B2383">
            <v>1925</v>
          </cell>
          <cell r="C2383" t="str">
            <v>PICASSO zidni opale 1x28W</v>
          </cell>
          <cell r="E2383" t="str">
            <v>B</v>
          </cell>
        </row>
        <row r="2384">
          <cell r="A2384" t="str">
            <v>T1A0267</v>
          </cell>
          <cell r="B2384">
            <v>3444.21</v>
          </cell>
          <cell r="C2384" t="str">
            <v>PICASSO zidni opale 1+1x28W</v>
          </cell>
          <cell r="E2384" t="str">
            <v>B</v>
          </cell>
        </row>
        <row r="2385">
          <cell r="A2385" t="str">
            <v>T1A0268</v>
          </cell>
          <cell r="B2385">
            <v>2098.25</v>
          </cell>
          <cell r="C2385" t="str">
            <v>PICASSO zidni opale 1x35W</v>
          </cell>
          <cell r="E2385" t="str">
            <v>B</v>
          </cell>
        </row>
        <row r="2386">
          <cell r="A2386" t="str">
            <v>T1A0269</v>
          </cell>
          <cell r="B2386">
            <v>3798.4100000000003</v>
          </cell>
          <cell r="C2386" t="str">
            <v>PICASSO zidni opale 1+1x35W</v>
          </cell>
          <cell r="E2386" t="str">
            <v>B</v>
          </cell>
        </row>
        <row r="2387">
          <cell r="A2387" t="str">
            <v>T1A0271</v>
          </cell>
          <cell r="B2387">
            <v>2036.65</v>
          </cell>
          <cell r="C2387" t="str">
            <v>PICASSO zidni opale 2x28W</v>
          </cell>
          <cell r="E2387" t="str">
            <v>B</v>
          </cell>
        </row>
        <row r="2388">
          <cell r="A2388" t="str">
            <v>T1A0272</v>
          </cell>
          <cell r="B2388">
            <v>3789.17</v>
          </cell>
          <cell r="C2388" t="str">
            <v>PICASSO zidni opale 2+2x28W</v>
          </cell>
          <cell r="E2388" t="str">
            <v>B</v>
          </cell>
        </row>
        <row r="2389">
          <cell r="A2389" t="str">
            <v>T1A0273</v>
          </cell>
          <cell r="B2389">
            <v>2220.6799999999998</v>
          </cell>
          <cell r="C2389" t="str">
            <v>PICASSO zidni opale 2x35W</v>
          </cell>
          <cell r="E2389" t="str">
            <v>B</v>
          </cell>
        </row>
        <row r="2390">
          <cell r="A2390" t="str">
            <v>T1A0274</v>
          </cell>
          <cell r="B2390">
            <v>4143.37</v>
          </cell>
          <cell r="C2390" t="str">
            <v>PICASSO zidni opale 2+2x35W</v>
          </cell>
          <cell r="E2390" t="str">
            <v>B</v>
          </cell>
        </row>
        <row r="2391">
          <cell r="A2391" t="str">
            <v>T1A0276</v>
          </cell>
          <cell r="B2391">
            <v>1925</v>
          </cell>
          <cell r="C2391" t="str">
            <v>PICASSO zidni opale 1x54W</v>
          </cell>
          <cell r="E2391" t="str">
            <v>B</v>
          </cell>
        </row>
        <row r="2392">
          <cell r="A2392" t="str">
            <v>T1A0277</v>
          </cell>
          <cell r="B2392">
            <v>3444.21</v>
          </cell>
          <cell r="C2392" t="str">
            <v>PICASSO zidni opale 1+1x54W</v>
          </cell>
          <cell r="E2392" t="str">
            <v>B</v>
          </cell>
        </row>
        <row r="2393">
          <cell r="A2393" t="str">
            <v>T1A0283</v>
          </cell>
          <cell r="B2393">
            <v>2036.65</v>
          </cell>
          <cell r="C2393" t="str">
            <v>PICASSO zidni opale 2x54W</v>
          </cell>
          <cell r="E2393" t="str">
            <v>B</v>
          </cell>
        </row>
        <row r="2394">
          <cell r="A2394" t="str">
            <v>T1A0284</v>
          </cell>
          <cell r="B2394">
            <v>3789.17</v>
          </cell>
          <cell r="C2394" t="str">
            <v>PICASSO zidni opale 2+2x54W</v>
          </cell>
          <cell r="E2394" t="str">
            <v>B</v>
          </cell>
        </row>
        <row r="2395">
          <cell r="A2395" t="str">
            <v>T1A0314</v>
          </cell>
          <cell r="B2395">
            <v>1696.3100000000002</v>
          </cell>
          <cell r="C2395" t="str">
            <v>GALILEO visilica parabolic 1x28W</v>
          </cell>
          <cell r="E2395" t="str">
            <v>A</v>
          </cell>
        </row>
        <row r="2396">
          <cell r="A2396" t="str">
            <v>T1A0315</v>
          </cell>
          <cell r="B2396">
            <v>2796.64</v>
          </cell>
          <cell r="C2396" t="str">
            <v>GALILEO visilica parabolic 1+1x28W</v>
          </cell>
          <cell r="E2396" t="str">
            <v>B</v>
          </cell>
        </row>
        <row r="2397">
          <cell r="A2397" t="str">
            <v>T1A0316</v>
          </cell>
          <cell r="B2397">
            <v>1894.2</v>
          </cell>
          <cell r="C2397" t="str">
            <v>GALILEO visilica parabolic 1x35W</v>
          </cell>
          <cell r="E2397" t="str">
            <v>A</v>
          </cell>
        </row>
        <row r="2398">
          <cell r="A2398" t="str">
            <v>T1A0317</v>
          </cell>
          <cell r="B2398">
            <v>3190.88</v>
          </cell>
          <cell r="C2398" t="str">
            <v>GALILEO visilica parabolic 1+1x35W</v>
          </cell>
          <cell r="E2398" t="str">
            <v>B</v>
          </cell>
        </row>
        <row r="2399">
          <cell r="A2399" t="str">
            <v>T1A0319</v>
          </cell>
          <cell r="B2399">
            <v>1779.47</v>
          </cell>
          <cell r="C2399" t="str">
            <v>GALILEO visilica parabolic 2x28W</v>
          </cell>
          <cell r="E2399" t="str">
            <v>A</v>
          </cell>
        </row>
        <row r="2400">
          <cell r="A2400" t="str">
            <v>T1A0320</v>
          </cell>
          <cell r="B2400">
            <v>3181.64</v>
          </cell>
          <cell r="C2400" t="str">
            <v>GALILEO visilica parabolic 2+2x28W</v>
          </cell>
          <cell r="E2400" t="str">
            <v>B</v>
          </cell>
        </row>
        <row r="2401">
          <cell r="A2401" t="str">
            <v>T1A0321</v>
          </cell>
          <cell r="B2401">
            <v>1972.74</v>
          </cell>
          <cell r="C2401" t="str">
            <v>GALILEO visilica parabolic 2x35W</v>
          </cell>
          <cell r="E2401" t="str">
            <v>A</v>
          </cell>
        </row>
        <row r="2402">
          <cell r="A2402" t="str">
            <v>T1A0322</v>
          </cell>
          <cell r="B2402">
            <v>3575.88</v>
          </cell>
          <cell r="C2402" t="str">
            <v>GALILEO visilica parabolic 2+2x35W</v>
          </cell>
          <cell r="E2402" t="str">
            <v>B</v>
          </cell>
        </row>
        <row r="2403">
          <cell r="A2403" t="str">
            <v>T1A0324</v>
          </cell>
          <cell r="B2403">
            <v>1696.3100000000002</v>
          </cell>
          <cell r="C2403" t="str">
            <v>GALILEO visilica parabolic 1x54W</v>
          </cell>
          <cell r="E2403" t="str">
            <v>A</v>
          </cell>
        </row>
        <row r="2404">
          <cell r="A2404" t="str">
            <v>T1A0325</v>
          </cell>
          <cell r="B2404">
            <v>2796.64</v>
          </cell>
          <cell r="C2404" t="str">
            <v>GALILEO visilica parabolic 1+1x54W</v>
          </cell>
          <cell r="E2404" t="str">
            <v>B</v>
          </cell>
        </row>
        <row r="2405">
          <cell r="A2405" t="str">
            <v>T1A0328</v>
          </cell>
          <cell r="B2405">
            <v>1935.7800000000002</v>
          </cell>
          <cell r="C2405" t="str">
            <v>GALILEO visilica parabolic 1x80W</v>
          </cell>
          <cell r="E2405" t="str">
            <v>A</v>
          </cell>
        </row>
        <row r="2406">
          <cell r="A2406" t="str">
            <v>T1A0329</v>
          </cell>
          <cell r="B2406">
            <v>3379.5299999999997</v>
          </cell>
          <cell r="C2406" t="str">
            <v>GALILEO visilica parabolic 1+1x80W</v>
          </cell>
          <cell r="E2406" t="str">
            <v>B</v>
          </cell>
        </row>
        <row r="2407">
          <cell r="A2407" t="str">
            <v>T1A0331</v>
          </cell>
          <cell r="B2407">
            <v>1779.47</v>
          </cell>
          <cell r="C2407" t="str">
            <v>GALILEO visilica parabolic 2x54W</v>
          </cell>
          <cell r="E2407" t="str">
            <v>A</v>
          </cell>
        </row>
        <row r="2408">
          <cell r="A2408" t="str">
            <v>T1A0332</v>
          </cell>
          <cell r="B2408">
            <v>2841.3</v>
          </cell>
          <cell r="C2408" t="str">
            <v>GALILEO visilica parabolic 2+2x54W</v>
          </cell>
          <cell r="E2408" t="str">
            <v>C</v>
          </cell>
        </row>
        <row r="2409">
          <cell r="A2409" t="str">
            <v>T1A0335</v>
          </cell>
          <cell r="B2409">
            <v>2162.1600000000003</v>
          </cell>
          <cell r="C2409" t="str">
            <v>GALILEO visilica parabolic 2x80W</v>
          </cell>
          <cell r="E2409" t="str">
            <v>A</v>
          </cell>
        </row>
        <row r="2410">
          <cell r="A2410" t="str">
            <v>T1A0336</v>
          </cell>
          <cell r="B2410">
            <v>3953.9500000000003</v>
          </cell>
          <cell r="C2410" t="str">
            <v>GALILEO visilica parabolic 2+2x80W</v>
          </cell>
          <cell r="E2410" t="str">
            <v>B</v>
          </cell>
        </row>
        <row r="2411">
          <cell r="A2411" t="str">
            <v>T1A0338</v>
          </cell>
          <cell r="B2411">
            <v>1463.77</v>
          </cell>
          <cell r="C2411" t="str">
            <v>GALILEO visilica opale 1x28W</v>
          </cell>
          <cell r="E2411" t="str">
            <v>A</v>
          </cell>
        </row>
        <row r="2412">
          <cell r="A2412" t="str">
            <v>T1A0339</v>
          </cell>
          <cell r="B2412">
            <v>2608.7600000000002</v>
          </cell>
          <cell r="C2412" t="str">
            <v>GALILEO visilica opale 1+1x28W</v>
          </cell>
          <cell r="E2412" t="str">
            <v>B</v>
          </cell>
        </row>
        <row r="2413">
          <cell r="A2413" t="str">
            <v>T1A0340</v>
          </cell>
          <cell r="B2413">
            <v>1719.41</v>
          </cell>
          <cell r="C2413" t="str">
            <v>GALILEO visilica opale 1x35W</v>
          </cell>
          <cell r="E2413" t="str">
            <v>A</v>
          </cell>
        </row>
        <row r="2414">
          <cell r="A2414" t="str">
            <v>T1A0341</v>
          </cell>
          <cell r="B2414">
            <v>2847.46</v>
          </cell>
          <cell r="C2414" t="str">
            <v>GALILEO visilica opale 1+1x35W</v>
          </cell>
          <cell r="E2414" t="str">
            <v>B</v>
          </cell>
        </row>
        <row r="2415">
          <cell r="A2415" t="str">
            <v>T1A0343</v>
          </cell>
          <cell r="B2415">
            <v>1486.87</v>
          </cell>
          <cell r="C2415" t="str">
            <v>GALILEO visilica opale 2x28W</v>
          </cell>
          <cell r="E2415" t="str">
            <v>A</v>
          </cell>
        </row>
        <row r="2416">
          <cell r="A2416" t="str">
            <v>T1A0344</v>
          </cell>
          <cell r="B2416">
            <v>2959.88</v>
          </cell>
          <cell r="C2416" t="str">
            <v>GALILEO visilica opale 2+2x28W</v>
          </cell>
          <cell r="E2416" t="str">
            <v>B</v>
          </cell>
        </row>
        <row r="2417">
          <cell r="A2417" t="str">
            <v>T1A0345</v>
          </cell>
          <cell r="B2417">
            <v>1781.0100000000002</v>
          </cell>
          <cell r="C2417" t="str">
            <v>GALILEO visilica opale 2x35W</v>
          </cell>
          <cell r="E2417" t="str">
            <v>A</v>
          </cell>
        </row>
        <row r="2418">
          <cell r="A2418" t="str">
            <v>T1A0346</v>
          </cell>
          <cell r="B2418">
            <v>3198.58</v>
          </cell>
          <cell r="C2418" t="str">
            <v>GALILEO visilica opale 2+2x35W</v>
          </cell>
          <cell r="E2418" t="str">
            <v>B</v>
          </cell>
        </row>
        <row r="2419">
          <cell r="A2419" t="str">
            <v>T1A0348</v>
          </cell>
          <cell r="B2419">
            <v>1463.77</v>
          </cell>
          <cell r="C2419" t="str">
            <v>GALILEO visilica opale 1x54W</v>
          </cell>
          <cell r="E2419" t="str">
            <v>A</v>
          </cell>
        </row>
        <row r="2420">
          <cell r="A2420" t="str">
            <v>T1A0349</v>
          </cell>
          <cell r="B2420">
            <v>2608.7600000000002</v>
          </cell>
          <cell r="C2420" t="str">
            <v>GALILEO visilica opale 1+1x54W</v>
          </cell>
          <cell r="E2420" t="str">
            <v>B</v>
          </cell>
        </row>
        <row r="2421">
          <cell r="A2421" t="str">
            <v>T1A0352</v>
          </cell>
          <cell r="B2421">
            <v>1760.99</v>
          </cell>
          <cell r="C2421" t="str">
            <v>GALILEO visilica opale 1x80W</v>
          </cell>
          <cell r="E2421" t="str">
            <v>A</v>
          </cell>
        </row>
        <row r="2422">
          <cell r="A2422" t="str">
            <v>T1A0353</v>
          </cell>
          <cell r="B2422">
            <v>3036.88</v>
          </cell>
          <cell r="C2422" t="str">
            <v>GALILEO visilica opale 1+1x80W</v>
          </cell>
          <cell r="E2422" t="str">
            <v>B</v>
          </cell>
        </row>
        <row r="2423">
          <cell r="A2423" t="str">
            <v>T1A0355</v>
          </cell>
          <cell r="B2423">
            <v>1664.74</v>
          </cell>
          <cell r="C2423" t="str">
            <v>GALILEO visilica opale 2x54W</v>
          </cell>
          <cell r="E2423" t="str">
            <v>A</v>
          </cell>
        </row>
        <row r="2424">
          <cell r="A2424" t="str">
            <v>T1A0356</v>
          </cell>
          <cell r="B2424">
            <v>2959.88</v>
          </cell>
          <cell r="C2424" t="str">
            <v>GALILEO visilica opale 2+2x54W</v>
          </cell>
          <cell r="E2424" t="str">
            <v>B</v>
          </cell>
        </row>
        <row r="2425">
          <cell r="A2425" t="str">
            <v>T1A0359</v>
          </cell>
          <cell r="B2425">
            <v>1969.66</v>
          </cell>
          <cell r="C2425" t="str">
            <v>GALILEO visilica opale 2x80W</v>
          </cell>
          <cell r="E2425" t="str">
            <v>A</v>
          </cell>
        </row>
        <row r="2426">
          <cell r="A2426" t="str">
            <v>T1A0360</v>
          </cell>
          <cell r="B2426">
            <v>3575.88</v>
          </cell>
          <cell r="C2426" t="str">
            <v>GALILEO visilica opale 2+2x80W</v>
          </cell>
          <cell r="E2426" t="str">
            <v>B</v>
          </cell>
        </row>
        <row r="2427">
          <cell r="A2427" t="str">
            <v>T1A0386</v>
          </cell>
          <cell r="B2427">
            <v>1586.2</v>
          </cell>
          <cell r="C2427" t="str">
            <v>ONDA visilica parabolic 1x28W</v>
          </cell>
          <cell r="E2427" t="str">
            <v>C</v>
          </cell>
        </row>
        <row r="2428">
          <cell r="A2428" t="str">
            <v>T1A0387</v>
          </cell>
          <cell r="B2428">
            <v>2768.15</v>
          </cell>
          <cell r="C2428" t="str">
            <v>ONDA visilica parabolic 1+1x28W</v>
          </cell>
          <cell r="E2428" t="str">
            <v>C</v>
          </cell>
        </row>
        <row r="2429">
          <cell r="A2429" t="str">
            <v>T1A0388</v>
          </cell>
          <cell r="B2429">
            <v>1798.72</v>
          </cell>
          <cell r="C2429" t="str">
            <v>ONDA visilica parabolic 1x35W</v>
          </cell>
          <cell r="E2429" t="str">
            <v>C</v>
          </cell>
        </row>
        <row r="2430">
          <cell r="A2430" t="str">
            <v>T1A0389</v>
          </cell>
          <cell r="B2430">
            <v>3180.1</v>
          </cell>
          <cell r="C2430" t="str">
            <v>ONDA visilica parabolic 1+1x35W</v>
          </cell>
          <cell r="E2430" t="str">
            <v>C</v>
          </cell>
        </row>
        <row r="2431">
          <cell r="A2431" t="str">
            <v>T1A0391</v>
          </cell>
          <cell r="B2431">
            <v>1695.54</v>
          </cell>
          <cell r="C2431" t="str">
            <v>ONDA visilica parabolic 2x28W</v>
          </cell>
          <cell r="E2431" t="str">
            <v>C</v>
          </cell>
        </row>
        <row r="2432">
          <cell r="A2432" t="str">
            <v>T1A0392</v>
          </cell>
          <cell r="B2432">
            <v>3170.86</v>
          </cell>
          <cell r="C2432" t="str">
            <v>ONDA visilica parabolic 2+2x28W</v>
          </cell>
          <cell r="E2432" t="str">
            <v>C</v>
          </cell>
        </row>
        <row r="2433">
          <cell r="A2433" t="str">
            <v>T1A0393</v>
          </cell>
          <cell r="B2433">
            <v>1903.44</v>
          </cell>
          <cell r="C2433" t="str">
            <v>ONDA visilica parabolic 2x35W</v>
          </cell>
          <cell r="E2433" t="str">
            <v>C</v>
          </cell>
        </row>
        <row r="2434">
          <cell r="A2434" t="str">
            <v>T1A0394</v>
          </cell>
          <cell r="B2434">
            <v>3582.81</v>
          </cell>
          <cell r="C2434" t="str">
            <v>ONDA visilica parabolic 2+2x35W</v>
          </cell>
          <cell r="E2434" t="str">
            <v>C</v>
          </cell>
        </row>
        <row r="2435">
          <cell r="A2435" t="str">
            <v>T1A0396</v>
          </cell>
          <cell r="B2435">
            <v>1586.2</v>
          </cell>
          <cell r="C2435" t="str">
            <v>ONDA visilica parabolic 1x54W</v>
          </cell>
          <cell r="E2435" t="str">
            <v>C</v>
          </cell>
        </row>
        <row r="2436">
          <cell r="A2436" t="str">
            <v>T1A0397</v>
          </cell>
          <cell r="B2436">
            <v>2768.15</v>
          </cell>
          <cell r="C2436" t="str">
            <v>ONDA visilica parabolic 1+1x54W</v>
          </cell>
          <cell r="E2436" t="str">
            <v>C</v>
          </cell>
        </row>
        <row r="2437">
          <cell r="A2437" t="str">
            <v>T1A0403</v>
          </cell>
          <cell r="B2437">
            <v>1695.54</v>
          </cell>
          <cell r="C2437" t="str">
            <v>ONDA visilica parabolic 2x54W</v>
          </cell>
          <cell r="E2437" t="str">
            <v>C</v>
          </cell>
        </row>
        <row r="2438">
          <cell r="A2438" t="str">
            <v>T1A0404</v>
          </cell>
          <cell r="B2438">
            <v>3170.86</v>
          </cell>
          <cell r="C2438" t="str">
            <v>ONDA visilica parabolic 2+2x54W</v>
          </cell>
          <cell r="E2438" t="str">
            <v>C</v>
          </cell>
        </row>
        <row r="2439">
          <cell r="A2439" t="str">
            <v>T1A0433</v>
          </cell>
          <cell r="B2439">
            <v>1794.1000000000001</v>
          </cell>
          <cell r="C2439" t="str">
            <v>LEONARDO visilica indirect 2x28W</v>
          </cell>
          <cell r="E2439" t="str">
            <v>C</v>
          </cell>
        </row>
        <row r="2440">
          <cell r="A2440" t="str">
            <v>T1A0434</v>
          </cell>
          <cell r="B2440">
            <v>2855.1600000000003</v>
          </cell>
          <cell r="C2440" t="str">
            <v>LEONARDO visilica indirect 2+2x28W</v>
          </cell>
          <cell r="E2440" t="str">
            <v>C</v>
          </cell>
        </row>
        <row r="2441">
          <cell r="A2441" t="str">
            <v>T1A0435</v>
          </cell>
          <cell r="B2441">
            <v>1906.52</v>
          </cell>
          <cell r="C2441" t="str">
            <v>LEONARDO visilica indirect 2x35W</v>
          </cell>
          <cell r="E2441" t="str">
            <v>C</v>
          </cell>
        </row>
        <row r="2442">
          <cell r="A2442" t="str">
            <v>T1A0436</v>
          </cell>
          <cell r="B2442">
            <v>3082.31</v>
          </cell>
          <cell r="C2442" t="str">
            <v>LEONARDO visilica indirect 2+2x35W</v>
          </cell>
          <cell r="E2442" t="str">
            <v>C</v>
          </cell>
        </row>
        <row r="2443">
          <cell r="A2443" t="str">
            <v>T1A0437</v>
          </cell>
          <cell r="B2443">
            <v>1794.1000000000001</v>
          </cell>
          <cell r="C2443" t="str">
            <v>LEONARDO visilica indirect 2x54W</v>
          </cell>
          <cell r="E2443" t="str">
            <v>C</v>
          </cell>
        </row>
        <row r="2444">
          <cell r="A2444" t="str">
            <v>T1A0438</v>
          </cell>
          <cell r="B2444">
            <v>2855.1600000000003</v>
          </cell>
          <cell r="C2444" t="str">
            <v>LEONARDO visilica indirect 2+2x54W</v>
          </cell>
          <cell r="E2444" t="str">
            <v>C</v>
          </cell>
        </row>
        <row r="2445">
          <cell r="A2445" t="str">
            <v>T1A0442</v>
          </cell>
          <cell r="B2445">
            <v>3459.61</v>
          </cell>
          <cell r="C2445" t="str">
            <v>LEONARDO visilica indirect 2+2x80W</v>
          </cell>
          <cell r="E2445" t="str">
            <v>C</v>
          </cell>
        </row>
        <row r="2446">
          <cell r="A2446" t="str">
            <v>T1A0483</v>
          </cell>
          <cell r="B2446">
            <v>597.52</v>
          </cell>
          <cell r="C2446" t="str">
            <v>LUNA ugradna stropna 1x36W</v>
          </cell>
          <cell r="E2446" t="str">
            <v>C</v>
          </cell>
        </row>
        <row r="2447">
          <cell r="A2447" t="str">
            <v>T1A0484</v>
          </cell>
          <cell r="B2447">
            <v>769.23</v>
          </cell>
          <cell r="C2447" t="str">
            <v>LUNA ugradna stropna electronic 1x55W</v>
          </cell>
          <cell r="E2447" t="str">
            <v>C</v>
          </cell>
        </row>
        <row r="2448">
          <cell r="A2448" t="str">
            <v>T1A0487</v>
          </cell>
          <cell r="B2448">
            <v>932.47</v>
          </cell>
          <cell r="C2448" t="str">
            <v>LUNA ugradna stropna electronic 2x55W</v>
          </cell>
          <cell r="E2448" t="str">
            <v>A</v>
          </cell>
        </row>
        <row r="2449">
          <cell r="A2449" t="str">
            <v>T1A0489</v>
          </cell>
          <cell r="B2449">
            <v>853.16</v>
          </cell>
          <cell r="C2449" t="str">
            <v>LUNA ugradna stropna 2x36W</v>
          </cell>
          <cell r="E2449" t="str">
            <v>C</v>
          </cell>
        </row>
        <row r="2450">
          <cell r="A2450" t="str">
            <v>T1A0490</v>
          </cell>
          <cell r="B2450">
            <v>1007.9300000000001</v>
          </cell>
          <cell r="C2450" t="str">
            <v>LUNA ugradna stropna electronic 2x55W</v>
          </cell>
          <cell r="E2450" t="str">
            <v>B</v>
          </cell>
        </row>
        <row r="2451">
          <cell r="A2451" t="str">
            <v>T1A0492</v>
          </cell>
          <cell r="B2451">
            <v>748.44</v>
          </cell>
          <cell r="C2451" t="str">
            <v>LUNA ugradna stropna 2x36W</v>
          </cell>
          <cell r="E2451" t="str">
            <v>B</v>
          </cell>
        </row>
        <row r="2452">
          <cell r="A2452" t="str">
            <v>T1A0493</v>
          </cell>
          <cell r="B2452">
            <v>903.21</v>
          </cell>
          <cell r="C2452" t="str">
            <v>LUNA ugradna stropna electronic 2x55W</v>
          </cell>
          <cell r="E2452" t="str">
            <v>B</v>
          </cell>
        </row>
        <row r="2453">
          <cell r="A2453" t="str">
            <v>T1A0495</v>
          </cell>
          <cell r="B2453">
            <v>678.37</v>
          </cell>
          <cell r="C2453" t="str">
            <v>LUNA ugradna stropna electronic 1x55W d=296mm</v>
          </cell>
          <cell r="E2453" t="str">
            <v>B</v>
          </cell>
        </row>
        <row r="2454">
          <cell r="A2454" t="str">
            <v>T1A0525</v>
          </cell>
          <cell r="B2454">
            <v>1027.95</v>
          </cell>
          <cell r="C2454" t="str">
            <v>ECLISSI ugradna stropna parabolic TC-L 1x36W</v>
          </cell>
          <cell r="E2454" t="str">
            <v>C</v>
          </cell>
        </row>
        <row r="2455">
          <cell r="A2455" t="str">
            <v>T1A0526</v>
          </cell>
          <cell r="B2455">
            <v>1199.6600000000001</v>
          </cell>
          <cell r="C2455" t="str">
            <v>ECLISSI ugradna stropna parabolic TC-L 1x55W</v>
          </cell>
          <cell r="E2455" t="str">
            <v>B</v>
          </cell>
        </row>
        <row r="2456">
          <cell r="A2456" t="str">
            <v>T1A0528</v>
          </cell>
          <cell r="B2456">
            <v>1576.19</v>
          </cell>
          <cell r="C2456" t="str">
            <v>ECLISSI ugradna stropna parabolic TC-L 2x36W</v>
          </cell>
          <cell r="E2456" t="str">
            <v>C</v>
          </cell>
        </row>
        <row r="2457">
          <cell r="A2457" t="str">
            <v>T1A0529</v>
          </cell>
          <cell r="B2457">
            <v>1730.96</v>
          </cell>
          <cell r="C2457" t="str">
            <v>ECLISSI ugradna stropna parabolic TC-L 2x55W</v>
          </cell>
          <cell r="E2457" t="str">
            <v>A</v>
          </cell>
        </row>
        <row r="2458">
          <cell r="A2458" t="str">
            <v>T1A0530</v>
          </cell>
          <cell r="B2458">
            <v>2745.05</v>
          </cell>
          <cell r="E2458" t="str">
            <v>C</v>
          </cell>
        </row>
        <row r="2459">
          <cell r="A2459" t="str">
            <v>T1A0534</v>
          </cell>
          <cell r="B2459">
            <v>1657.8100000000002</v>
          </cell>
          <cell r="C2459" t="str">
            <v>ELIOS nadgradna stropna 2x28W</v>
          </cell>
          <cell r="E2459" t="str">
            <v>C</v>
          </cell>
        </row>
        <row r="2460">
          <cell r="A2460" t="str">
            <v>T1A0535</v>
          </cell>
          <cell r="B2460">
            <v>1791.79</v>
          </cell>
          <cell r="C2460" t="str">
            <v>ELIOS nadgradna stropna 2x35W</v>
          </cell>
          <cell r="E2460" t="str">
            <v>C</v>
          </cell>
        </row>
        <row r="2461">
          <cell r="A2461" t="str">
            <v>T1A0537</v>
          </cell>
          <cell r="B2461">
            <v>1657.8100000000002</v>
          </cell>
          <cell r="C2461" t="str">
            <v>ELIOS nadgradna stropna 2x54W</v>
          </cell>
          <cell r="E2461" t="str">
            <v>C</v>
          </cell>
        </row>
        <row r="2462">
          <cell r="A2462" t="str">
            <v>T1A0544</v>
          </cell>
          <cell r="B2462">
            <v>1389.8500000000001</v>
          </cell>
          <cell r="C2462" t="str">
            <v>ELIOS nadgradna stropna 2x55W</v>
          </cell>
          <cell r="E2462" t="str">
            <v>C</v>
          </cell>
        </row>
        <row r="2463">
          <cell r="A2463" t="str">
            <v>T1A0545</v>
          </cell>
          <cell r="B2463">
            <v>2004.3100000000002</v>
          </cell>
          <cell r="C2463" t="str">
            <v>ELIOS nadgradna stropna 2+2x55W</v>
          </cell>
          <cell r="E2463" t="str">
            <v>C</v>
          </cell>
        </row>
        <row r="2464">
          <cell r="A2464" t="str">
            <v>T1A0550</v>
          </cell>
          <cell r="B2464">
            <v>2008.16</v>
          </cell>
          <cell r="C2464" t="str">
            <v>NAP nadgradna zidna indirect 2x28W</v>
          </cell>
          <cell r="E2464" t="str">
            <v>B</v>
          </cell>
        </row>
        <row r="2465">
          <cell r="A2465" t="str">
            <v>T1A0557</v>
          </cell>
          <cell r="B2465">
            <v>2115.19</v>
          </cell>
          <cell r="C2465" t="str">
            <v>NAP nadgradna zidna direct/indirect 2x28W</v>
          </cell>
          <cell r="E2465" t="str">
            <v>B</v>
          </cell>
        </row>
        <row r="2466">
          <cell r="A2466" t="str">
            <v>T1A0629</v>
          </cell>
          <cell r="B2466">
            <v>3274.04</v>
          </cell>
          <cell r="E2466" t="str">
            <v>C</v>
          </cell>
        </row>
        <row r="2467">
          <cell r="A2467" t="str">
            <v>T1A0631</v>
          </cell>
          <cell r="B2467">
            <v>3762.2200000000003</v>
          </cell>
          <cell r="E2467" t="str">
            <v>C</v>
          </cell>
        </row>
        <row r="2468">
          <cell r="A2468" t="str">
            <v>T1A0632</v>
          </cell>
          <cell r="B2468">
            <v>3259.4100000000003</v>
          </cell>
          <cell r="E2468" t="str">
            <v>C</v>
          </cell>
        </row>
        <row r="2469">
          <cell r="A2469" t="str">
            <v>T1A0633</v>
          </cell>
          <cell r="B2469">
            <v>3290.98</v>
          </cell>
          <cell r="E2469" t="str">
            <v>C</v>
          </cell>
        </row>
        <row r="2470">
          <cell r="A2470" t="str">
            <v>T1A0634</v>
          </cell>
          <cell r="B2470">
            <v>4233.46</v>
          </cell>
          <cell r="E2470" t="str">
            <v>C</v>
          </cell>
        </row>
        <row r="2471">
          <cell r="A2471" t="str">
            <v>T1A0635</v>
          </cell>
          <cell r="B2471">
            <v>4781.7</v>
          </cell>
          <cell r="E2471" t="str">
            <v>C</v>
          </cell>
        </row>
        <row r="2472">
          <cell r="A2472" t="str">
            <v>T1A0636</v>
          </cell>
          <cell r="B2472">
            <v>3307.15</v>
          </cell>
          <cell r="E2472" t="str">
            <v>C</v>
          </cell>
        </row>
        <row r="2473">
          <cell r="A2473" t="str">
            <v>T1A0637</v>
          </cell>
          <cell r="B2473">
            <v>3337.9500000000003</v>
          </cell>
          <cell r="E2473" t="str">
            <v>C</v>
          </cell>
        </row>
        <row r="2474">
          <cell r="A2474" t="str">
            <v>T1A0638</v>
          </cell>
          <cell r="B2474">
            <v>561.33000000000004</v>
          </cell>
          <cell r="E2474" t="str">
            <v>C</v>
          </cell>
        </row>
        <row r="2475">
          <cell r="A2475" t="str">
            <v>T1A0639</v>
          </cell>
          <cell r="B2475">
            <v>701.47</v>
          </cell>
          <cell r="E2475" t="str">
            <v>C</v>
          </cell>
        </row>
        <row r="2476">
          <cell r="A2476" t="str">
            <v>T1A0640</v>
          </cell>
          <cell r="B2476">
            <v>579.80999999999995</v>
          </cell>
          <cell r="E2476" t="str">
            <v>C</v>
          </cell>
        </row>
        <row r="2477">
          <cell r="A2477" t="str">
            <v>T1A0641</v>
          </cell>
          <cell r="B2477">
            <v>962.5</v>
          </cell>
          <cell r="E2477" t="str">
            <v>C</v>
          </cell>
        </row>
        <row r="2478">
          <cell r="A2478" t="str">
            <v>T1A0642</v>
          </cell>
          <cell r="B2478">
            <v>1203.5100000000002</v>
          </cell>
          <cell r="E2478" t="str">
            <v>C</v>
          </cell>
        </row>
        <row r="2479">
          <cell r="A2479" t="str">
            <v>T1A0643</v>
          </cell>
          <cell r="B2479">
            <v>349.58</v>
          </cell>
          <cell r="E2479" t="str">
            <v>C</v>
          </cell>
        </row>
        <row r="2480">
          <cell r="A2480" t="str">
            <v>T1A0644</v>
          </cell>
          <cell r="B2480">
            <v>437.36</v>
          </cell>
          <cell r="E2480" t="str">
            <v>C</v>
          </cell>
        </row>
        <row r="2481">
          <cell r="A2481" t="str">
            <v>T1A0645</v>
          </cell>
          <cell r="B2481">
            <v>395.01</v>
          </cell>
          <cell r="E2481" t="str">
            <v>C</v>
          </cell>
        </row>
        <row r="2482">
          <cell r="A2482" t="str">
            <v>T1A0646</v>
          </cell>
          <cell r="B2482">
            <v>639.87</v>
          </cell>
          <cell r="E2482" t="str">
            <v>C</v>
          </cell>
        </row>
        <row r="2483">
          <cell r="A2483" t="str">
            <v>T1A0647</v>
          </cell>
          <cell r="B2483">
            <v>800.03000000000009</v>
          </cell>
          <cell r="E2483" t="str">
            <v>C</v>
          </cell>
        </row>
        <row r="2484">
          <cell r="A2484" t="str">
            <v>T1A0648</v>
          </cell>
          <cell r="B2484">
            <v>388.08</v>
          </cell>
          <cell r="E2484" t="str">
            <v>C</v>
          </cell>
        </row>
        <row r="2485">
          <cell r="A2485" t="str">
            <v>T1A0649</v>
          </cell>
          <cell r="B2485">
            <v>485.1</v>
          </cell>
          <cell r="E2485" t="str">
            <v>C</v>
          </cell>
        </row>
        <row r="2486">
          <cell r="A2486" t="str">
            <v>T1A0650</v>
          </cell>
          <cell r="B2486">
            <v>371.14000000000004</v>
          </cell>
          <cell r="E2486" t="str">
            <v>C</v>
          </cell>
        </row>
        <row r="2487">
          <cell r="A2487" t="str">
            <v>T1A0651</v>
          </cell>
          <cell r="B2487">
            <v>676.06</v>
          </cell>
          <cell r="E2487" t="str">
            <v>C</v>
          </cell>
        </row>
        <row r="2488">
          <cell r="A2488" t="str">
            <v>T1A0652</v>
          </cell>
          <cell r="B2488">
            <v>845.46</v>
          </cell>
          <cell r="E2488" t="str">
            <v>C</v>
          </cell>
        </row>
        <row r="2489">
          <cell r="A2489" t="str">
            <v>T1A0653</v>
          </cell>
          <cell r="B2489">
            <v>388.08</v>
          </cell>
          <cell r="E2489" t="str">
            <v>C</v>
          </cell>
        </row>
        <row r="2490">
          <cell r="A2490" t="str">
            <v>T1A0654</v>
          </cell>
          <cell r="B2490">
            <v>388.08</v>
          </cell>
          <cell r="E2490" t="str">
            <v>C</v>
          </cell>
        </row>
        <row r="2491">
          <cell r="A2491" t="str">
            <v>T1A0655</v>
          </cell>
          <cell r="B2491">
            <v>485.1</v>
          </cell>
          <cell r="E2491" t="str">
            <v>C</v>
          </cell>
        </row>
        <row r="2492">
          <cell r="A2492" t="str">
            <v>T1A0656</v>
          </cell>
          <cell r="B2492">
            <v>371.14000000000004</v>
          </cell>
          <cell r="E2492" t="str">
            <v>C</v>
          </cell>
        </row>
        <row r="2493">
          <cell r="A2493" t="str">
            <v>T1A0657</v>
          </cell>
          <cell r="B2493">
            <v>676.06</v>
          </cell>
          <cell r="E2493" t="str">
            <v>C</v>
          </cell>
        </row>
        <row r="2494">
          <cell r="A2494" t="str">
            <v>T1A0658</v>
          </cell>
          <cell r="B2494">
            <v>845.46</v>
          </cell>
          <cell r="E2494" t="str">
            <v>C</v>
          </cell>
        </row>
        <row r="2495">
          <cell r="A2495" t="str">
            <v>T1A0659</v>
          </cell>
          <cell r="B2495">
            <v>388.08</v>
          </cell>
          <cell r="E2495" t="str">
            <v>C</v>
          </cell>
        </row>
        <row r="2496">
          <cell r="A2496" t="str">
            <v>T1A0660</v>
          </cell>
          <cell r="B2496">
            <v>1362.9</v>
          </cell>
          <cell r="E2496" t="str">
            <v>C</v>
          </cell>
        </row>
        <row r="2497">
          <cell r="A2497" t="str">
            <v>T1A0661</v>
          </cell>
          <cell r="B2497">
            <v>1723.2600000000002</v>
          </cell>
          <cell r="E2497" t="str">
            <v>C</v>
          </cell>
        </row>
        <row r="2498">
          <cell r="A2498" t="str">
            <v>T1A0662</v>
          </cell>
          <cell r="B2498">
            <v>1605.45</v>
          </cell>
          <cell r="E2498" t="str">
            <v>C</v>
          </cell>
        </row>
        <row r="2499">
          <cell r="A2499" t="str">
            <v>T1A0663</v>
          </cell>
          <cell r="B2499">
            <v>1605.45</v>
          </cell>
          <cell r="E2499" t="str">
            <v>C</v>
          </cell>
        </row>
        <row r="2500">
          <cell r="A2500" t="str">
            <v>T1A0664</v>
          </cell>
          <cell r="B2500">
            <v>2570.2600000000002</v>
          </cell>
          <cell r="E2500" t="str">
            <v>C</v>
          </cell>
        </row>
        <row r="2501">
          <cell r="A2501" t="str">
            <v>T1A0665</v>
          </cell>
          <cell r="B2501">
            <v>1628.55</v>
          </cell>
          <cell r="E2501" t="str">
            <v>C</v>
          </cell>
        </row>
        <row r="2502">
          <cell r="A2502" t="str">
            <v>T1A0666</v>
          </cell>
          <cell r="B2502">
            <v>1628.55</v>
          </cell>
          <cell r="E2502" t="str">
            <v>C</v>
          </cell>
        </row>
        <row r="2503">
          <cell r="A2503" t="str">
            <v>T1A0667</v>
          </cell>
          <cell r="B2503">
            <v>2616.46</v>
          </cell>
          <cell r="E2503" t="str">
            <v>C</v>
          </cell>
        </row>
        <row r="2504">
          <cell r="A2504" t="str">
            <v>T1A0668</v>
          </cell>
          <cell r="B2504">
            <v>1269.73</v>
          </cell>
          <cell r="E2504" t="str">
            <v>C</v>
          </cell>
        </row>
        <row r="2505">
          <cell r="A2505" t="str">
            <v>T1A0669</v>
          </cell>
          <cell r="B2505">
            <v>1564.6399999999999</v>
          </cell>
          <cell r="E2505" t="str">
            <v>C</v>
          </cell>
        </row>
        <row r="2506">
          <cell r="A2506" t="str">
            <v>T1A0670</v>
          </cell>
          <cell r="B2506">
            <v>1462.23</v>
          </cell>
          <cell r="E2506" t="str">
            <v>C</v>
          </cell>
        </row>
        <row r="2507">
          <cell r="A2507" t="str">
            <v>T1A0671</v>
          </cell>
          <cell r="B2507">
            <v>1462.23</v>
          </cell>
          <cell r="E2507" t="str">
            <v>C</v>
          </cell>
        </row>
        <row r="2508">
          <cell r="A2508" t="str">
            <v>T1A0672</v>
          </cell>
          <cell r="B2508">
            <v>2308.46</v>
          </cell>
          <cell r="E2508" t="str">
            <v>C</v>
          </cell>
        </row>
        <row r="2509">
          <cell r="A2509" t="str">
            <v>T1A0673</v>
          </cell>
          <cell r="B2509">
            <v>1484.5600000000002</v>
          </cell>
          <cell r="E2509" t="str">
            <v>C</v>
          </cell>
        </row>
        <row r="2510">
          <cell r="A2510" t="str">
            <v>T1A0674</v>
          </cell>
          <cell r="B2510">
            <v>1484.5600000000002</v>
          </cell>
          <cell r="E2510" t="str">
            <v>C</v>
          </cell>
        </row>
        <row r="2511">
          <cell r="A2511" t="str">
            <v>T1A0675</v>
          </cell>
          <cell r="B2511">
            <v>2354.6600000000003</v>
          </cell>
          <cell r="E2511" t="str">
            <v>C</v>
          </cell>
        </row>
        <row r="2512">
          <cell r="A2512" t="str">
            <v>T1A0676</v>
          </cell>
          <cell r="B2512">
            <v>3314.85</v>
          </cell>
          <cell r="E2512" t="str">
            <v>C</v>
          </cell>
        </row>
        <row r="2513">
          <cell r="A2513" t="str">
            <v>T1A0677</v>
          </cell>
          <cell r="B2513">
            <v>3619</v>
          </cell>
          <cell r="E2513" t="str">
            <v>C</v>
          </cell>
        </row>
        <row r="2514">
          <cell r="A2514" t="str">
            <v>T1A0678</v>
          </cell>
          <cell r="B2514">
            <v>2848.23</v>
          </cell>
          <cell r="E2514" t="str">
            <v>C</v>
          </cell>
        </row>
        <row r="2515">
          <cell r="A2515" t="str">
            <v>T1A0679</v>
          </cell>
          <cell r="B2515">
            <v>2848.23</v>
          </cell>
          <cell r="E2515" t="str">
            <v>C</v>
          </cell>
        </row>
        <row r="2516">
          <cell r="A2516" t="str">
            <v>T1A0680</v>
          </cell>
          <cell r="B2516">
            <v>4204.2</v>
          </cell>
          <cell r="E2516" t="str">
            <v>C</v>
          </cell>
        </row>
        <row r="2517">
          <cell r="A2517" t="str">
            <v>T1A0681</v>
          </cell>
          <cell r="B2517">
            <v>2842.84</v>
          </cell>
          <cell r="E2517" t="str">
            <v>C</v>
          </cell>
        </row>
        <row r="2518">
          <cell r="A2518" t="str">
            <v>T1A0682</v>
          </cell>
          <cell r="B2518">
            <v>2842.84</v>
          </cell>
          <cell r="E2518" t="str">
            <v>C</v>
          </cell>
        </row>
        <row r="2519">
          <cell r="A2519" t="str">
            <v>T1A0683</v>
          </cell>
          <cell r="B2519">
            <v>2842.84</v>
          </cell>
          <cell r="E2519" t="str">
            <v>C</v>
          </cell>
        </row>
        <row r="2520">
          <cell r="A2520" t="str">
            <v>T1A0684</v>
          </cell>
          <cell r="B2520">
            <v>346.5</v>
          </cell>
          <cell r="E2520" t="str">
            <v>C</v>
          </cell>
        </row>
        <row r="2521">
          <cell r="A2521" t="str">
            <v>T1A0685</v>
          </cell>
          <cell r="B2521">
            <v>628.31999999999994</v>
          </cell>
          <cell r="E2521" t="str">
            <v>C</v>
          </cell>
        </row>
        <row r="2522">
          <cell r="A2522" t="str">
            <v>T1A0686</v>
          </cell>
          <cell r="B2522">
            <v>649.11</v>
          </cell>
          <cell r="E2522" t="str">
            <v>C</v>
          </cell>
        </row>
        <row r="2523">
          <cell r="A2523" t="str">
            <v>T1A0687</v>
          </cell>
          <cell r="B2523">
            <v>1078</v>
          </cell>
          <cell r="E2523" t="str">
            <v>C</v>
          </cell>
        </row>
        <row r="2524">
          <cell r="A2524" t="str">
            <v>T1A0688</v>
          </cell>
          <cell r="B2524">
            <v>231</v>
          </cell>
          <cell r="E2524" t="str">
            <v>C</v>
          </cell>
        </row>
        <row r="2525">
          <cell r="A2525" t="str">
            <v>T1A0689</v>
          </cell>
          <cell r="B2525">
            <v>391.15999999999997</v>
          </cell>
          <cell r="E2525" t="str">
            <v>C</v>
          </cell>
        </row>
        <row r="2526">
          <cell r="A2526" t="str">
            <v>T1A0690</v>
          </cell>
          <cell r="B2526">
            <v>442.75</v>
          </cell>
          <cell r="E2526" t="str">
            <v>C</v>
          </cell>
        </row>
        <row r="2527">
          <cell r="A2527" t="str">
            <v>T1A0691</v>
          </cell>
          <cell r="B2527">
            <v>716.87</v>
          </cell>
          <cell r="E2527" t="str">
            <v>C</v>
          </cell>
        </row>
        <row r="2528">
          <cell r="A2528" t="str">
            <v>T1A0692</v>
          </cell>
          <cell r="B2528">
            <v>308</v>
          </cell>
          <cell r="E2528" t="str">
            <v>C</v>
          </cell>
        </row>
        <row r="2529">
          <cell r="A2529" t="str">
            <v>T1A0693</v>
          </cell>
          <cell r="B2529">
            <v>434.28</v>
          </cell>
          <cell r="E2529" t="str">
            <v>C</v>
          </cell>
        </row>
        <row r="2530">
          <cell r="A2530" t="str">
            <v>T1A0694</v>
          </cell>
          <cell r="B2530">
            <v>415.8</v>
          </cell>
          <cell r="E2530" t="str">
            <v>C</v>
          </cell>
        </row>
        <row r="2531">
          <cell r="A2531" t="str">
            <v>T1A0695</v>
          </cell>
          <cell r="B2531">
            <v>756.91</v>
          </cell>
          <cell r="E2531" t="str">
            <v>C</v>
          </cell>
        </row>
        <row r="2532">
          <cell r="A2532" t="str">
            <v>T1A0696</v>
          </cell>
          <cell r="B2532">
            <v>434.28</v>
          </cell>
          <cell r="E2532" t="str">
            <v>C</v>
          </cell>
        </row>
        <row r="2533">
          <cell r="A2533" t="str">
            <v>T1A0697</v>
          </cell>
          <cell r="B2533">
            <v>308</v>
          </cell>
          <cell r="E2533" t="str">
            <v>C</v>
          </cell>
        </row>
        <row r="2534">
          <cell r="A2534" t="str">
            <v>T1A0698</v>
          </cell>
          <cell r="B2534">
            <v>434.28</v>
          </cell>
          <cell r="E2534" t="str">
            <v>C</v>
          </cell>
        </row>
        <row r="2535">
          <cell r="A2535" t="str">
            <v>T1A0699</v>
          </cell>
          <cell r="B2535">
            <v>415.8</v>
          </cell>
          <cell r="E2535" t="str">
            <v>C</v>
          </cell>
        </row>
        <row r="2536">
          <cell r="A2536" t="str">
            <v>T1A0700</v>
          </cell>
          <cell r="B2536">
            <v>756.91</v>
          </cell>
          <cell r="E2536" t="str">
            <v>C</v>
          </cell>
        </row>
        <row r="2537">
          <cell r="A2537" t="str">
            <v>T1A0701</v>
          </cell>
          <cell r="B2537">
            <v>434.28</v>
          </cell>
          <cell r="E2537" t="str">
            <v>C</v>
          </cell>
        </row>
        <row r="2538">
          <cell r="A2538" t="str">
            <v>T1A0727</v>
          </cell>
          <cell r="B2538">
            <v>1394.47</v>
          </cell>
          <cell r="E2538" t="str">
            <v>C</v>
          </cell>
        </row>
        <row r="2539">
          <cell r="A2539" t="str">
            <v>T1A0728</v>
          </cell>
          <cell r="B2539">
            <v>1394.47</v>
          </cell>
          <cell r="E2539" t="str">
            <v>C</v>
          </cell>
        </row>
        <row r="2540">
          <cell r="A2540" t="str">
            <v>T1A0729</v>
          </cell>
          <cell r="B2540">
            <v>1394.47</v>
          </cell>
          <cell r="E2540" t="str">
            <v>C</v>
          </cell>
        </row>
        <row r="2541">
          <cell r="A2541" t="str">
            <v>T1A0730</v>
          </cell>
          <cell r="B2541">
            <v>1394.47</v>
          </cell>
          <cell r="E2541" t="str">
            <v>C</v>
          </cell>
        </row>
        <row r="2542">
          <cell r="A2542" t="str">
            <v>T1A0731</v>
          </cell>
          <cell r="B2542">
            <v>1394.47</v>
          </cell>
          <cell r="E2542" t="str">
            <v>C</v>
          </cell>
        </row>
        <row r="2543">
          <cell r="A2543" t="str">
            <v>T1A0732</v>
          </cell>
          <cell r="B2543">
            <v>1506.8899999999999</v>
          </cell>
          <cell r="E2543" t="str">
            <v>C</v>
          </cell>
        </row>
        <row r="2544">
          <cell r="A2544" t="str">
            <v>T1A0733</v>
          </cell>
          <cell r="B2544">
            <v>1506.8899999999999</v>
          </cell>
          <cell r="E2544" t="str">
            <v>C</v>
          </cell>
        </row>
        <row r="2545">
          <cell r="A2545" t="str">
            <v>T1A0734</v>
          </cell>
          <cell r="B2545">
            <v>1506.8899999999999</v>
          </cell>
          <cell r="E2545" t="str">
            <v>C</v>
          </cell>
        </row>
        <row r="2546">
          <cell r="A2546" t="str">
            <v>T1A0735</v>
          </cell>
          <cell r="B2546">
            <v>1506.8899999999999</v>
          </cell>
          <cell r="E2546" t="str">
            <v>C</v>
          </cell>
        </row>
        <row r="2547">
          <cell r="A2547" t="str">
            <v>T1A0736</v>
          </cell>
          <cell r="B2547">
            <v>1506.8899999999999</v>
          </cell>
          <cell r="E2547" t="str">
            <v>C</v>
          </cell>
        </row>
        <row r="2548">
          <cell r="A2548" t="str">
            <v>T1A0737</v>
          </cell>
          <cell r="B2548">
            <v>1525.37</v>
          </cell>
          <cell r="E2548" t="str">
            <v>C</v>
          </cell>
        </row>
        <row r="2549">
          <cell r="A2549" t="str">
            <v>T1A0738</v>
          </cell>
          <cell r="B2549">
            <v>1525.37</v>
          </cell>
          <cell r="E2549" t="str">
            <v>C</v>
          </cell>
        </row>
        <row r="2550">
          <cell r="A2550" t="str">
            <v>T1A0739</v>
          </cell>
          <cell r="B2550">
            <v>1525.37</v>
          </cell>
          <cell r="E2550" t="str">
            <v>C</v>
          </cell>
        </row>
        <row r="2551">
          <cell r="A2551" t="str">
            <v>T1A0740</v>
          </cell>
          <cell r="B2551">
            <v>1525.37</v>
          </cell>
          <cell r="E2551" t="str">
            <v>C</v>
          </cell>
        </row>
        <row r="2552">
          <cell r="A2552" t="str">
            <v>T1A0741</v>
          </cell>
          <cell r="B2552">
            <v>1525.37</v>
          </cell>
          <cell r="E2552" t="str">
            <v>C</v>
          </cell>
        </row>
        <row r="2553">
          <cell r="A2553" t="str">
            <v>T1A0742</v>
          </cell>
          <cell r="B2553">
            <v>1562.3300000000002</v>
          </cell>
          <cell r="E2553" t="str">
            <v>C</v>
          </cell>
        </row>
        <row r="2554">
          <cell r="A2554" t="str">
            <v>T1A0743</v>
          </cell>
          <cell r="B2554">
            <v>1562.3300000000002</v>
          </cell>
          <cell r="E2554" t="str">
            <v>C</v>
          </cell>
        </row>
        <row r="2555">
          <cell r="A2555" t="str">
            <v>T1A0744</v>
          </cell>
          <cell r="B2555">
            <v>1562.3300000000002</v>
          </cell>
          <cell r="E2555" t="str">
            <v>C</v>
          </cell>
        </row>
        <row r="2556">
          <cell r="A2556" t="str">
            <v>T1A0745</v>
          </cell>
          <cell r="B2556">
            <v>1562.3300000000002</v>
          </cell>
          <cell r="E2556" t="str">
            <v>C</v>
          </cell>
        </row>
        <row r="2557">
          <cell r="A2557" t="str">
            <v>T1A0746</v>
          </cell>
          <cell r="B2557">
            <v>1562.3300000000002</v>
          </cell>
          <cell r="E2557" t="str">
            <v>C</v>
          </cell>
        </row>
        <row r="2558">
          <cell r="A2558" t="str">
            <v>T1A0747</v>
          </cell>
          <cell r="B2558">
            <v>1583.8899999999999</v>
          </cell>
          <cell r="E2558" t="str">
            <v>C</v>
          </cell>
        </row>
        <row r="2559">
          <cell r="A2559" t="str">
            <v>T1A0748</v>
          </cell>
          <cell r="B2559">
            <v>1583.8899999999999</v>
          </cell>
          <cell r="E2559" t="str">
            <v>C</v>
          </cell>
        </row>
        <row r="2560">
          <cell r="A2560" t="str">
            <v>T1A0749</v>
          </cell>
          <cell r="B2560">
            <v>1583.8899999999999</v>
          </cell>
          <cell r="E2560" t="str">
            <v>C</v>
          </cell>
        </row>
        <row r="2561">
          <cell r="A2561" t="str">
            <v>T1A0750</v>
          </cell>
          <cell r="B2561">
            <v>1583.8899999999999</v>
          </cell>
          <cell r="E2561" t="str">
            <v>C</v>
          </cell>
        </row>
        <row r="2562">
          <cell r="A2562" t="str">
            <v>T1A0751</v>
          </cell>
          <cell r="B2562">
            <v>1583.8899999999999</v>
          </cell>
          <cell r="E2562" t="str">
            <v>C</v>
          </cell>
        </row>
        <row r="2563">
          <cell r="A2563" t="str">
            <v>T1A0752</v>
          </cell>
          <cell r="B2563">
            <v>3951.6400000000003</v>
          </cell>
          <cell r="E2563" t="str">
            <v>C</v>
          </cell>
        </row>
        <row r="2564">
          <cell r="A2564" t="str">
            <v>T1A0753</v>
          </cell>
          <cell r="B2564">
            <v>5008.8500000000004</v>
          </cell>
          <cell r="E2564" t="str">
            <v>C</v>
          </cell>
        </row>
        <row r="2565">
          <cell r="A2565" t="str">
            <v>T1A0936</v>
          </cell>
          <cell r="B2565">
            <v>1044.8899999999999</v>
          </cell>
          <cell r="C2565" t="str">
            <v>HB ugradni stropni perforirani bijeli electronic 4x14W</v>
          </cell>
          <cell r="E2565" t="str">
            <v>A</v>
          </cell>
        </row>
        <row r="2566">
          <cell r="A2566" t="str">
            <v>T1A0936D</v>
          </cell>
          <cell r="B2566">
            <v>1664.74</v>
          </cell>
          <cell r="E2566" t="str">
            <v>B</v>
          </cell>
        </row>
        <row r="2567">
          <cell r="A2567" t="str">
            <v>T1A0936H</v>
          </cell>
          <cell r="B2567">
            <v>1923.46</v>
          </cell>
          <cell r="E2567" t="str">
            <v>B</v>
          </cell>
        </row>
        <row r="2568">
          <cell r="A2568" t="str">
            <v>T1A0955</v>
          </cell>
          <cell r="B2568">
            <v>1044.8899999999999</v>
          </cell>
          <cell r="C2568" t="str">
            <v>HB ugradni stropni bijeli electronic 4x14W</v>
          </cell>
          <cell r="E2568" t="str">
            <v>A</v>
          </cell>
        </row>
        <row r="2569">
          <cell r="A2569" t="str">
            <v>T1A0955D</v>
          </cell>
          <cell r="B2569">
            <v>1664.74</v>
          </cell>
          <cell r="E2569" t="str">
            <v>B</v>
          </cell>
        </row>
        <row r="2570">
          <cell r="A2570" t="str">
            <v>T1A0955H</v>
          </cell>
          <cell r="B2570">
            <v>1923.46</v>
          </cell>
          <cell r="E2570" t="str">
            <v>B</v>
          </cell>
        </row>
        <row r="2571">
          <cell r="A2571" t="str">
            <v>T1A0970</v>
          </cell>
          <cell r="B2571">
            <v>1044.8899999999999</v>
          </cell>
          <cell r="E2571" t="str">
            <v>B</v>
          </cell>
        </row>
        <row r="2572">
          <cell r="A2572" t="str">
            <v>T1A0970D</v>
          </cell>
          <cell r="B2572">
            <v>1664.74</v>
          </cell>
          <cell r="E2572" t="str">
            <v>B</v>
          </cell>
        </row>
        <row r="2573">
          <cell r="A2573" t="str">
            <v>T1A0970H</v>
          </cell>
          <cell r="B2573">
            <v>1923.46</v>
          </cell>
          <cell r="E2573" t="str">
            <v>B</v>
          </cell>
        </row>
        <row r="2574">
          <cell r="A2574" t="str">
            <v>T1A0985</v>
          </cell>
          <cell r="B2574">
            <v>1044.8899999999999</v>
          </cell>
          <cell r="E2574" t="str">
            <v>B</v>
          </cell>
        </row>
        <row r="2575">
          <cell r="A2575" t="str">
            <v>T1A0985D</v>
          </cell>
          <cell r="B2575">
            <v>1664.74</v>
          </cell>
          <cell r="E2575" t="str">
            <v>B</v>
          </cell>
        </row>
        <row r="2576">
          <cell r="A2576" t="str">
            <v>T1A0985H</v>
          </cell>
          <cell r="B2576">
            <v>1923.46</v>
          </cell>
          <cell r="E2576" t="str">
            <v>B</v>
          </cell>
        </row>
        <row r="2577">
          <cell r="A2577" t="str">
            <v>T1AV002</v>
          </cell>
          <cell r="B2577">
            <v>93.94</v>
          </cell>
          <cell r="C2577" t="str">
            <v>Kit za visilicu jednostruki kabel</v>
          </cell>
          <cell r="E2577" t="str">
            <v>A</v>
          </cell>
        </row>
        <row r="2578">
          <cell r="A2578" t="str">
            <v>T1AV003</v>
          </cell>
          <cell r="B2578">
            <v>175.56</v>
          </cell>
          <cell r="C2578" t="str">
            <v>Kit za visilicu jednostruki kabel + napajanje aluminij</v>
          </cell>
          <cell r="E2578" t="str">
            <v>A</v>
          </cell>
        </row>
        <row r="2579">
          <cell r="A2579" t="str">
            <v>T1AV006</v>
          </cell>
          <cell r="B2579">
            <v>166.32000000000002</v>
          </cell>
          <cell r="C2579" t="str">
            <v>Kit za visilicu aluminij + napajanje 500mm RAL 9016</v>
          </cell>
          <cell r="E2579" t="str">
            <v>B</v>
          </cell>
        </row>
        <row r="2580">
          <cell r="A2580" t="str">
            <v>T1AV007</v>
          </cell>
          <cell r="B2580">
            <v>123.2</v>
          </cell>
          <cell r="C2580" t="str">
            <v>Kit za visilicu aluminij 500mm RAL 9006</v>
          </cell>
          <cell r="E2580" t="str">
            <v>B</v>
          </cell>
        </row>
        <row r="2581">
          <cell r="A2581" t="str">
            <v>T1AV008</v>
          </cell>
          <cell r="B2581">
            <v>187.88</v>
          </cell>
          <cell r="C2581" t="str">
            <v>Kit za visilicu aluminij + napajanje 500mm RAL 9006</v>
          </cell>
          <cell r="E2581" t="str">
            <v>B</v>
          </cell>
        </row>
        <row r="2582">
          <cell r="A2582" t="str">
            <v>T1AV017</v>
          </cell>
          <cell r="B2582">
            <v>86.24</v>
          </cell>
          <cell r="C2582" t="str">
            <v>Kit za visilicu dupli kabel</v>
          </cell>
          <cell r="E2582" t="str">
            <v>A</v>
          </cell>
        </row>
        <row r="2583">
          <cell r="A2583" t="str">
            <v>T1AV018</v>
          </cell>
          <cell r="B2583">
            <v>154</v>
          </cell>
          <cell r="C2583" t="str">
            <v>Kit za visilicu jednostruki kabel + napajanje bijeli</v>
          </cell>
          <cell r="E2583" t="str">
            <v>A</v>
          </cell>
        </row>
        <row r="2584">
          <cell r="A2584" t="str">
            <v>T1AV022</v>
          </cell>
          <cell r="B2584">
            <v>184.8</v>
          </cell>
          <cell r="E2584" t="str">
            <v>C</v>
          </cell>
        </row>
        <row r="2585">
          <cell r="A2585" t="str">
            <v>T1AV024</v>
          </cell>
          <cell r="B2585">
            <v>60.06</v>
          </cell>
          <cell r="C2585" t="str">
            <v>Dodatak za GAL 35/49/80W</v>
          </cell>
          <cell r="E2585" t="str">
            <v>B</v>
          </cell>
        </row>
        <row r="2586">
          <cell r="A2586" t="str">
            <v>T1AV027</v>
          </cell>
          <cell r="B2586">
            <v>34.65</v>
          </cell>
          <cell r="C2586" t="str">
            <v>Dodatak za ugradnju HB-ST1</v>
          </cell>
          <cell r="E2586" t="str">
            <v>A</v>
          </cell>
        </row>
        <row r="2587">
          <cell r="A2587" t="str">
            <v>T1AV028</v>
          </cell>
          <cell r="B2587">
            <v>34.65</v>
          </cell>
          <cell r="C2587" t="str">
            <v>Dodatak za ugradnju HB-ST5</v>
          </cell>
          <cell r="E2587" t="str">
            <v>A</v>
          </cell>
        </row>
        <row r="2588">
          <cell r="A2588" t="str">
            <v>T1AV029</v>
          </cell>
          <cell r="B2588">
            <v>151.69</v>
          </cell>
          <cell r="C2588" t="str">
            <v>Kit za visilicu dupli kabel + napajanje bijeli</v>
          </cell>
          <cell r="E2588" t="str">
            <v>A</v>
          </cell>
        </row>
        <row r="2589">
          <cell r="A2589" t="str">
            <v>T1AV032</v>
          </cell>
          <cell r="B2589">
            <v>34.65</v>
          </cell>
          <cell r="C2589" t="str">
            <v>Dodatak za ugradnju HB-ST2</v>
          </cell>
          <cell r="E2589" t="str">
            <v>A</v>
          </cell>
        </row>
        <row r="2590">
          <cell r="A2590" t="str">
            <v>T1AV033</v>
          </cell>
          <cell r="B2590">
            <v>173.25</v>
          </cell>
          <cell r="C2590" t="str">
            <v>Kit za visilicu dupli kabel + napajanje aluminij</v>
          </cell>
          <cell r="E2590" t="str">
            <v>A</v>
          </cell>
        </row>
        <row r="2591">
          <cell r="A2591" t="str">
            <v>T1AV045</v>
          </cell>
          <cell r="B2591">
            <v>101.64</v>
          </cell>
          <cell r="C2591" t="str">
            <v>Kit za visilicu aluminij 500mm RAL 9017</v>
          </cell>
          <cell r="E2591" t="str">
            <v>B</v>
          </cell>
        </row>
        <row r="2592">
          <cell r="A2592" t="str">
            <v>T1E0001</v>
          </cell>
          <cell r="B2592">
            <v>7445.13</v>
          </cell>
          <cell r="C2592" t="str">
            <v xml:space="preserve">MINI LC BOLLARD E27 35W </v>
          </cell>
          <cell r="E2592" t="str">
            <v>C</v>
          </cell>
        </row>
        <row r="2593">
          <cell r="A2593" t="str">
            <v>T1E0002</v>
          </cell>
          <cell r="B2593">
            <v>7445.13</v>
          </cell>
          <cell r="C2593" t="str">
            <v xml:space="preserve">MINI LC BOLLARD E27 70W </v>
          </cell>
          <cell r="E2593" t="str">
            <v>C</v>
          </cell>
        </row>
        <row r="2594">
          <cell r="A2594" t="str">
            <v>T1E0007</v>
          </cell>
          <cell r="B2594">
            <v>9206.119999999999</v>
          </cell>
          <cell r="C2594" t="str">
            <v>MINI LC TORCH E27 35W</v>
          </cell>
          <cell r="E2594" t="str">
            <v>C</v>
          </cell>
        </row>
        <row r="2595">
          <cell r="A2595" t="str">
            <v>T1E0006</v>
          </cell>
          <cell r="B2595">
            <v>6630.47</v>
          </cell>
          <cell r="C2595" t="str">
            <v>MINI LC BOLLARD GX24q-3 26/32W</v>
          </cell>
          <cell r="E2595" t="str">
            <v>B</v>
          </cell>
        </row>
        <row r="2596">
          <cell r="A2596" t="str">
            <v>T1E0008</v>
          </cell>
          <cell r="B2596">
            <v>9206.119999999999</v>
          </cell>
          <cell r="C2596" t="str">
            <v>MINI LC TORCH E27 70W</v>
          </cell>
          <cell r="E2596" t="str">
            <v>C</v>
          </cell>
        </row>
        <row r="2597">
          <cell r="A2597" t="str">
            <v>T1E0012</v>
          </cell>
          <cell r="B2597">
            <v>8288.2800000000007</v>
          </cell>
          <cell r="C2597" t="str">
            <v>MINI LC TORCH GX24q-3 26/32W</v>
          </cell>
          <cell r="E2597" t="str">
            <v>C</v>
          </cell>
        </row>
        <row r="2598">
          <cell r="A2598" t="str">
            <v>T1E0061</v>
          </cell>
          <cell r="B2598">
            <v>305.69000000000005</v>
          </cell>
          <cell r="C2598" t="str">
            <v>MINI LC Blade of light filter</v>
          </cell>
          <cell r="E2598" t="str">
            <v>C</v>
          </cell>
        </row>
        <row r="2599">
          <cell r="A2599" t="str">
            <v>T1E0182</v>
          </cell>
          <cell r="B2599">
            <v>589.05000000000007</v>
          </cell>
          <cell r="C2599" t="str">
            <v>ICARE Heat reduction filter fi 184mm</v>
          </cell>
          <cell r="E2599" t="str">
            <v>A</v>
          </cell>
        </row>
        <row r="2600">
          <cell r="A2600" t="str">
            <v>T1E0191</v>
          </cell>
          <cell r="B2600">
            <v>274.89000000000004</v>
          </cell>
          <cell r="C2600" t="str">
            <v>PHENIX Heat reduction filter fi 50mm</v>
          </cell>
          <cell r="E2600" t="str">
            <v>A</v>
          </cell>
        </row>
        <row r="2601">
          <cell r="A2601" t="str">
            <v>T1E0195</v>
          </cell>
          <cell r="B2601">
            <v>889.35</v>
          </cell>
          <cell r="C2601" t="str">
            <v>PHENIX Heat reduction disk</v>
          </cell>
          <cell r="E2601" t="str">
            <v>A</v>
          </cell>
        </row>
        <row r="2602">
          <cell r="A2602" t="str">
            <v>T1E0201</v>
          </cell>
          <cell r="B2602">
            <v>1395.24</v>
          </cell>
          <cell r="C2602" t="str">
            <v xml:space="preserve">LINEOS ZIDNI NOSAČ 2KOM L=1108mm                             </v>
          </cell>
          <cell r="E2602" t="str">
            <v>A</v>
          </cell>
        </row>
        <row r="2603">
          <cell r="A2603" t="str">
            <v>T1E0202</v>
          </cell>
          <cell r="B2603">
            <v>1768.69</v>
          </cell>
          <cell r="C2603" t="str">
            <v xml:space="preserve">LINEOS STROPNI NOSAČ 2KOM L=1063mm                             </v>
          </cell>
          <cell r="E2603" t="str">
            <v>C</v>
          </cell>
        </row>
        <row r="2604">
          <cell r="A2604" t="str">
            <v>T1E0203</v>
          </cell>
          <cell r="B2604">
            <v>1675.52</v>
          </cell>
          <cell r="C2604" t="str">
            <v xml:space="preserve">LINEOS Sign Kit 2kom H=802mm                             </v>
          </cell>
          <cell r="E2604" t="str">
            <v>C</v>
          </cell>
        </row>
        <row r="2605">
          <cell r="A2605" t="str">
            <v>T1E0204</v>
          </cell>
          <cell r="B2605">
            <v>384.23</v>
          </cell>
          <cell r="C2605" t="str">
            <v>LINEOS ZAKRETNI NOSAČ L=75mm</v>
          </cell>
          <cell r="E2605" t="str">
            <v>T</v>
          </cell>
        </row>
        <row r="2606">
          <cell r="A2606" t="str">
            <v>T1E0205</v>
          </cell>
          <cell r="B2606">
            <v>561.33000000000004</v>
          </cell>
          <cell r="C2606" t="str">
            <v>LINEOS ZAKRETNI NOSAČ L=175mm</v>
          </cell>
          <cell r="E2606" t="str">
            <v>B</v>
          </cell>
        </row>
        <row r="2607">
          <cell r="A2607" t="str">
            <v>T1E0206</v>
          </cell>
          <cell r="B2607">
            <v>646.03000000000009</v>
          </cell>
          <cell r="C2607" t="str">
            <v>LINEOS ZAKRETNI NOSAČ L=325mm</v>
          </cell>
          <cell r="E2607" t="str">
            <v>B</v>
          </cell>
        </row>
        <row r="2608">
          <cell r="A2608" t="str">
            <v>T1E0207</v>
          </cell>
          <cell r="B2608">
            <v>544.39</v>
          </cell>
          <cell r="C2608" t="str">
            <v>LINEOS ČEP 2KOM</v>
          </cell>
          <cell r="E2608" t="str">
            <v>B</v>
          </cell>
        </row>
        <row r="2609">
          <cell r="A2609" t="str">
            <v>T1E0300</v>
          </cell>
          <cell r="B2609">
            <v>3428.04</v>
          </cell>
          <cell r="C2609" t="str">
            <v xml:space="preserve">ICARE Cool collar Black                                    </v>
          </cell>
          <cell r="E2609" t="str">
            <v>C</v>
          </cell>
        </row>
        <row r="2610">
          <cell r="A2610" t="str">
            <v>T1E0301</v>
          </cell>
          <cell r="B2610">
            <v>3428.04</v>
          </cell>
          <cell r="C2610" t="str">
            <v xml:space="preserve">ICARE Cool collar Aluminium                                   </v>
          </cell>
          <cell r="E2610" t="str">
            <v>B</v>
          </cell>
        </row>
        <row r="2611">
          <cell r="A2611" t="str">
            <v>T1E0302</v>
          </cell>
          <cell r="B2611">
            <v>3593.59</v>
          </cell>
          <cell r="C2611" t="str">
            <v xml:space="preserve">ICARE Cool collar Black Anti-slip glass                        </v>
          </cell>
          <cell r="E2611" t="str">
            <v>C</v>
          </cell>
        </row>
        <row r="2612">
          <cell r="A2612" t="str">
            <v>T1E0303</v>
          </cell>
          <cell r="B2612">
            <v>3593.59</v>
          </cell>
          <cell r="C2612" t="str">
            <v xml:space="preserve">ICARE Cool collar Aluminium Anti-slip glass                        </v>
          </cell>
          <cell r="E2612" t="str">
            <v>C</v>
          </cell>
        </row>
        <row r="2613">
          <cell r="A2613" t="str">
            <v>T1E0388</v>
          </cell>
          <cell r="B2613">
            <v>130.9</v>
          </cell>
          <cell r="C2613" t="str">
            <v>ICARE Sucker</v>
          </cell>
          <cell r="E2613" t="str">
            <v>C</v>
          </cell>
        </row>
        <row r="2614">
          <cell r="A2614" t="str">
            <v>T1E0390</v>
          </cell>
          <cell r="B2614">
            <v>374.22</v>
          </cell>
          <cell r="C2614" t="str">
            <v xml:space="preserve">E-FORUM Steel mounting frame                                </v>
          </cell>
          <cell r="E2614" t="str">
            <v>C</v>
          </cell>
        </row>
        <row r="2615">
          <cell r="A2615" t="str">
            <v>T1E0425</v>
          </cell>
          <cell r="B2615">
            <v>2385.46</v>
          </cell>
          <cell r="C2615" t="str">
            <v xml:space="preserve">E-FORUM 2G11 1x18W                                </v>
          </cell>
          <cell r="E2615" t="str">
            <v>T</v>
          </cell>
        </row>
        <row r="2616">
          <cell r="A2616" t="str">
            <v>T1E0427</v>
          </cell>
          <cell r="B2616">
            <v>2734.2700000000004</v>
          </cell>
          <cell r="C2616" t="str">
            <v xml:space="preserve">E-FORUM 2G11 1x36W                                </v>
          </cell>
          <cell r="E2616" t="str">
            <v>B</v>
          </cell>
        </row>
        <row r="2617">
          <cell r="A2617" t="str">
            <v>T1E0428</v>
          </cell>
          <cell r="B2617">
            <v>3395.7000000000003</v>
          </cell>
          <cell r="C2617" t="str">
            <v xml:space="preserve">E-FORUM 2G11 2x36W                                </v>
          </cell>
          <cell r="E2617" t="str">
            <v>C</v>
          </cell>
        </row>
        <row r="2618">
          <cell r="A2618" t="str">
            <v>T1E0429</v>
          </cell>
          <cell r="B2618">
            <v>4176.4799999999996</v>
          </cell>
          <cell r="C2618" t="str">
            <v xml:space="preserve">E-FORUM 2G11 2x55W                                </v>
          </cell>
          <cell r="E2618" t="str">
            <v>C</v>
          </cell>
        </row>
        <row r="2619">
          <cell r="A2619" t="str">
            <v>T1E0435</v>
          </cell>
          <cell r="B2619">
            <v>1817.2</v>
          </cell>
          <cell r="C2619" t="str">
            <v xml:space="preserve">E-FORUM GY 6.35 max 50W                              </v>
          </cell>
          <cell r="E2619" t="str">
            <v>C</v>
          </cell>
        </row>
        <row r="2620">
          <cell r="A2620" t="str">
            <v>T1E0436</v>
          </cell>
          <cell r="B2620">
            <v>1817.2</v>
          </cell>
          <cell r="C2620" t="str">
            <v xml:space="preserve">E-FORUM G9 max 40W                              </v>
          </cell>
          <cell r="E2620" t="str">
            <v>B</v>
          </cell>
        </row>
        <row r="2621">
          <cell r="A2621" t="str">
            <v>T1E0508</v>
          </cell>
          <cell r="B2621">
            <v>3109.26</v>
          </cell>
          <cell r="C2621" t="str">
            <v>MERCURE asymmetric T16 14/24W L=600mm</v>
          </cell>
          <cell r="E2621" t="str">
            <v>A</v>
          </cell>
        </row>
        <row r="2622">
          <cell r="A2622" t="str">
            <v>T1E0509</v>
          </cell>
          <cell r="B2622">
            <v>4081</v>
          </cell>
          <cell r="C2622" t="str">
            <v>MERCURE asymmetric T16 39W L=900mm</v>
          </cell>
          <cell r="E2622" t="str">
            <v>A</v>
          </cell>
        </row>
        <row r="2623">
          <cell r="A2623" t="str">
            <v>T1E0512</v>
          </cell>
          <cell r="B2623">
            <v>3541.23</v>
          </cell>
          <cell r="C2623" t="str">
            <v>EDEN HIT-CE 35W Aluminium</v>
          </cell>
          <cell r="E2623" t="str">
            <v>B</v>
          </cell>
        </row>
        <row r="2624">
          <cell r="A2624" t="str">
            <v>T1E0513</v>
          </cell>
          <cell r="B2624">
            <v>3541.23</v>
          </cell>
          <cell r="C2624" t="str">
            <v>EDEN HIT-CE 35W Black</v>
          </cell>
          <cell r="E2624" t="str">
            <v>B</v>
          </cell>
        </row>
        <row r="2625">
          <cell r="A2625" t="str">
            <v>T1E0514</v>
          </cell>
          <cell r="B2625">
            <v>3541.23</v>
          </cell>
          <cell r="C2625" t="str">
            <v>EDEN HIT-CE 70W Aluminium</v>
          </cell>
          <cell r="E2625" t="str">
            <v>C</v>
          </cell>
        </row>
        <row r="2626">
          <cell r="A2626" t="str">
            <v>T1E0515</v>
          </cell>
          <cell r="B2626">
            <v>3541.23</v>
          </cell>
          <cell r="C2626" t="str">
            <v>EDEN HIT-CE 70W Black</v>
          </cell>
          <cell r="E2626" t="str">
            <v>C</v>
          </cell>
        </row>
        <row r="2627">
          <cell r="A2627" t="str">
            <v>T1E0516</v>
          </cell>
          <cell r="B2627">
            <v>3359.51</v>
          </cell>
          <cell r="C2627" t="str">
            <v>EDEN TC-TEL 26/32/42W Aluminium</v>
          </cell>
          <cell r="E2627" t="str">
            <v>T</v>
          </cell>
        </row>
        <row r="2628">
          <cell r="A2628" t="str">
            <v>T1E0517</v>
          </cell>
          <cell r="B2628">
            <v>3359.51</v>
          </cell>
          <cell r="C2628" t="str">
            <v>EDEN TC-TEL 26/32/42W Black</v>
          </cell>
          <cell r="E2628" t="str">
            <v>B</v>
          </cell>
        </row>
        <row r="2629">
          <cell r="A2629" t="str">
            <v>T1E0518</v>
          </cell>
          <cell r="B2629">
            <v>3025.33</v>
          </cell>
          <cell r="C2629" t="str">
            <v>EDEN SUPER DURALUX 30W Aluminium</v>
          </cell>
          <cell r="E2629" t="str">
            <v>B</v>
          </cell>
        </row>
        <row r="2630">
          <cell r="A2630" t="str">
            <v>T1E0519</v>
          </cell>
          <cell r="B2630">
            <v>3025.33</v>
          </cell>
          <cell r="C2630" t="str">
            <v>EDEN SUPER DURALUX 30W Black</v>
          </cell>
          <cell r="E2630" t="str">
            <v>B</v>
          </cell>
        </row>
        <row r="2631">
          <cell r="A2631" t="str">
            <v>T1E0523</v>
          </cell>
          <cell r="B2631">
            <v>3692.15</v>
          </cell>
          <cell r="C2631" t="str">
            <v>MERCURE light-line T16 39W L=900mm</v>
          </cell>
          <cell r="E2631" t="str">
            <v>T</v>
          </cell>
        </row>
        <row r="2632">
          <cell r="A2632" t="str">
            <v>T1E0525</v>
          </cell>
          <cell r="B2632">
            <v>4357.43</v>
          </cell>
          <cell r="C2632" t="str">
            <v>MERCURE symmetric T16 39W L=900mm</v>
          </cell>
          <cell r="E2632" t="str">
            <v>B</v>
          </cell>
        </row>
        <row r="2633">
          <cell r="A2633" t="str">
            <v>T1E0527</v>
          </cell>
          <cell r="B2633">
            <v>3036.11</v>
          </cell>
          <cell r="C2633" t="str">
            <v>MINI LINI SIMETRIČNI 6LED 9W 305mm</v>
          </cell>
          <cell r="E2633" t="str">
            <v>B</v>
          </cell>
        </row>
        <row r="2634">
          <cell r="A2634" t="str">
            <v>T1E0528</v>
          </cell>
          <cell r="B2634">
            <v>5216.75</v>
          </cell>
          <cell r="C2634" t="str">
            <v>MINI LINI SIMETRIČNI 12LED 17W 610mm</v>
          </cell>
          <cell r="E2634" t="str">
            <v>B</v>
          </cell>
        </row>
        <row r="2635">
          <cell r="A2635" t="str">
            <v>T1E0529</v>
          </cell>
          <cell r="B2635">
            <v>7324.2400000000007</v>
          </cell>
          <cell r="C2635" t="str">
            <v>MINI LINI SIMETRIČNI 18LED 26W 915mm</v>
          </cell>
          <cell r="E2635" t="str">
            <v>B</v>
          </cell>
        </row>
        <row r="2636">
          <cell r="A2636" t="str">
            <v>T1E0530</v>
          </cell>
          <cell r="B2636">
            <v>9631.16</v>
          </cell>
          <cell r="C2636" t="str">
            <v>MINI LINI SIMETRIČNI 24LED 35W 1220mm</v>
          </cell>
          <cell r="E2636" t="str">
            <v>B</v>
          </cell>
        </row>
        <row r="2637">
          <cell r="A2637" t="str">
            <v>T1E0531</v>
          </cell>
          <cell r="B2637">
            <v>3036.11</v>
          </cell>
          <cell r="C2637" t="str">
            <v>MINI LINI ASIMETRIČNI 6LED 9W 305mm</v>
          </cell>
          <cell r="E2637" t="str">
            <v>C</v>
          </cell>
        </row>
        <row r="2638">
          <cell r="A2638" t="str">
            <v>T1E0532</v>
          </cell>
          <cell r="B2638">
            <v>5216.75</v>
          </cell>
          <cell r="C2638" t="str">
            <v>MINI LINI ASIMETRIČNI 12LED 17W 610mm</v>
          </cell>
          <cell r="E2638" t="str">
            <v>B</v>
          </cell>
        </row>
        <row r="2639">
          <cell r="A2639" t="str">
            <v>T1E0533</v>
          </cell>
          <cell r="B2639">
            <v>7324.2400000000007</v>
          </cell>
          <cell r="C2639" t="str">
            <v>MINI LINI ASIMETRIČNI 18LED 26W 915mm</v>
          </cell>
          <cell r="E2639" t="str">
            <v>B</v>
          </cell>
        </row>
        <row r="2640">
          <cell r="A2640" t="str">
            <v>T1E0534</v>
          </cell>
          <cell r="B2640">
            <v>9631.16</v>
          </cell>
          <cell r="C2640" t="str">
            <v>MINI LINI ASIMETRIČNI 24LED 35W 1220mm</v>
          </cell>
          <cell r="E2640" t="str">
            <v>B</v>
          </cell>
        </row>
        <row r="2641">
          <cell r="A2641" t="str">
            <v>T1E0535</v>
          </cell>
          <cell r="B2641">
            <v>116.27</v>
          </cell>
          <cell r="C2641" t="str">
            <v>MINI LINI KIT 35mm</v>
          </cell>
          <cell r="E2641" t="str">
            <v>B</v>
          </cell>
        </row>
        <row r="2642">
          <cell r="A2642" t="str">
            <v>T1E0536</v>
          </cell>
          <cell r="B2642">
            <v>175.56</v>
          </cell>
          <cell r="C2642" t="str">
            <v>MINI LINI KIT 85mm</v>
          </cell>
          <cell r="E2642" t="str">
            <v>C</v>
          </cell>
        </row>
        <row r="2643">
          <cell r="A2643" t="str">
            <v>T1E0537</v>
          </cell>
          <cell r="B2643">
            <v>204.05</v>
          </cell>
          <cell r="C2643" t="str">
            <v>MINI LINI KIT 135mm</v>
          </cell>
          <cell r="E2643" t="str">
            <v>C</v>
          </cell>
        </row>
        <row r="2644">
          <cell r="A2644" t="str">
            <v>T1E0990</v>
          </cell>
          <cell r="B2644">
            <v>106.26</v>
          </cell>
          <cell r="C2644" t="str">
            <v>LED.Y Mounting key</v>
          </cell>
          <cell r="E2644" t="str">
            <v>B</v>
          </cell>
        </row>
        <row r="2645">
          <cell r="A2645" t="str">
            <v>T1E0991</v>
          </cell>
          <cell r="B2645">
            <v>481.25</v>
          </cell>
          <cell r="C2645" t="str">
            <v>LED.Y Power supply 220/240V 350mA-28V sequences installation</v>
          </cell>
          <cell r="E2645" t="str">
            <v>A</v>
          </cell>
        </row>
        <row r="2646">
          <cell r="A2646" t="str">
            <v>T1E0992</v>
          </cell>
          <cell r="B2646">
            <v>454.3</v>
          </cell>
          <cell r="C2646" t="str">
            <v>LED.Y Power supply 24Vdc-10W parallel installation</v>
          </cell>
          <cell r="E2646" t="str">
            <v>B</v>
          </cell>
        </row>
        <row r="2647">
          <cell r="A2647" t="str">
            <v>T1E0993</v>
          </cell>
          <cell r="B2647">
            <v>779.24</v>
          </cell>
          <cell r="C2647" t="str">
            <v>LED.Y Power supply 24Vdc-20W parallel installation</v>
          </cell>
          <cell r="E2647" t="str">
            <v>B</v>
          </cell>
        </row>
        <row r="2648">
          <cell r="A2648" t="str">
            <v>T1E0994</v>
          </cell>
          <cell r="B2648">
            <v>183.26000000000002</v>
          </cell>
          <cell r="C2648" t="str">
            <v>LED.Y Connection kit</v>
          </cell>
          <cell r="E2648" t="str">
            <v>A</v>
          </cell>
        </row>
        <row r="2649">
          <cell r="A2649" t="str">
            <v>T1E0995</v>
          </cell>
          <cell r="B2649">
            <v>147.84</v>
          </cell>
          <cell r="C2649" t="str">
            <v>LED.Y Galvanized peg for ground anchorage</v>
          </cell>
          <cell r="E2649" t="str">
            <v>B</v>
          </cell>
        </row>
        <row r="2650">
          <cell r="A2650" t="str">
            <v>T1E0996</v>
          </cell>
          <cell r="B2650">
            <v>22.33</v>
          </cell>
          <cell r="C2650" t="str">
            <v>LED.Y Steel spring</v>
          </cell>
          <cell r="E2650" t="str">
            <v>A</v>
          </cell>
        </row>
        <row r="2651">
          <cell r="A2651" t="str">
            <v>T1E1001</v>
          </cell>
          <cell r="B2651">
            <v>778.47</v>
          </cell>
          <cell r="C2651" t="str">
            <v>LED.Y 9LED 1,2W Amber H=12mm</v>
          </cell>
          <cell r="E2651" t="str">
            <v>B</v>
          </cell>
        </row>
        <row r="2652">
          <cell r="A2652" t="str">
            <v>T1E1002</v>
          </cell>
          <cell r="B2652">
            <v>1014.0899999999999</v>
          </cell>
          <cell r="C2652" t="str">
            <v>LED.Y 9LED 1,2W White H=12mm</v>
          </cell>
          <cell r="E2652" t="str">
            <v>B</v>
          </cell>
        </row>
        <row r="2653">
          <cell r="A2653" t="str">
            <v>T1E1008</v>
          </cell>
          <cell r="B2653">
            <v>1014.0899999999999</v>
          </cell>
          <cell r="C2653" t="str">
            <v>LED.Y 9LED 1,2W Blue H=12mm</v>
          </cell>
          <cell r="E2653" t="str">
            <v>B</v>
          </cell>
        </row>
        <row r="2654">
          <cell r="A2654" t="str">
            <v>T1E1011</v>
          </cell>
          <cell r="B2654">
            <v>770.77</v>
          </cell>
          <cell r="C2654" t="str">
            <v>LED.Y 9LED 1,2W Amber H=5mm</v>
          </cell>
          <cell r="E2654" t="str">
            <v>C</v>
          </cell>
        </row>
        <row r="2655">
          <cell r="A2655" t="str">
            <v>T1E1012</v>
          </cell>
          <cell r="B2655">
            <v>1007.1600000000001</v>
          </cell>
          <cell r="C2655" t="str">
            <v>LED.Y 9LED 1,2W White H=5mm</v>
          </cell>
          <cell r="E2655" t="str">
            <v>A</v>
          </cell>
        </row>
        <row r="2656">
          <cell r="A2656" t="str">
            <v>T1E1018</v>
          </cell>
          <cell r="B2656">
            <v>1007.1600000000001</v>
          </cell>
          <cell r="C2656" t="str">
            <v>LED.Y 9LED 1,2W Blue H=5mm</v>
          </cell>
          <cell r="E2656" t="str">
            <v>B</v>
          </cell>
        </row>
        <row r="2657">
          <cell r="A2657" t="str">
            <v>T1E1021</v>
          </cell>
          <cell r="B2657">
            <v>770.77</v>
          </cell>
          <cell r="C2657" t="str">
            <v>LED.Y 9LED 1,2W Amber</v>
          </cell>
          <cell r="E2657" t="str">
            <v>C</v>
          </cell>
        </row>
        <row r="2658">
          <cell r="A2658" t="str">
            <v>T1E1022</v>
          </cell>
          <cell r="B2658">
            <v>1007.1600000000001</v>
          </cell>
          <cell r="C2658" t="str">
            <v>LED.Y 9LED 1,2W White</v>
          </cell>
          <cell r="E2658" t="str">
            <v>A</v>
          </cell>
        </row>
        <row r="2659">
          <cell r="A2659" t="str">
            <v>T1E1024</v>
          </cell>
          <cell r="B2659">
            <v>770.77</v>
          </cell>
          <cell r="C2659" t="str">
            <v>LED.Y 9LED 1,2W Red</v>
          </cell>
          <cell r="E2659" t="str">
            <v>C</v>
          </cell>
        </row>
        <row r="2660">
          <cell r="A2660" t="str">
            <v>T1E1026</v>
          </cell>
          <cell r="B2660">
            <v>1007.1600000000001</v>
          </cell>
          <cell r="C2660" t="str">
            <v>LED.Y 9LED 1,2W Green</v>
          </cell>
          <cell r="E2660" t="str">
            <v>C</v>
          </cell>
        </row>
        <row r="2661">
          <cell r="A2661" t="str">
            <v>T1E1028</v>
          </cell>
          <cell r="B2661">
            <v>1007.1600000000001</v>
          </cell>
          <cell r="C2661" t="str">
            <v>LED.Y 9LED 1,2W Blue</v>
          </cell>
          <cell r="E2661" t="str">
            <v>B</v>
          </cell>
        </row>
        <row r="2662">
          <cell r="A2662" t="str">
            <v>T1E1032</v>
          </cell>
          <cell r="B2662">
            <v>1171.9399999999998</v>
          </cell>
          <cell r="C2662" t="str">
            <v>LED.Y 8LED 0,9W White</v>
          </cell>
          <cell r="E2662" t="str">
            <v>C</v>
          </cell>
        </row>
        <row r="2663">
          <cell r="A2663" t="str">
            <v>T1E1038</v>
          </cell>
          <cell r="B2663">
            <v>1171.9399999999998</v>
          </cell>
          <cell r="C2663" t="str">
            <v>LED.Y 8LED 0,9W Blue</v>
          </cell>
          <cell r="E2663" t="str">
            <v>C</v>
          </cell>
        </row>
        <row r="2664">
          <cell r="A2664" t="str">
            <v>T1E1042</v>
          </cell>
          <cell r="B2664">
            <v>1171.9399999999998</v>
          </cell>
          <cell r="C2664" t="str">
            <v>LED.Y 1W White</v>
          </cell>
          <cell r="E2664" t="str">
            <v>B</v>
          </cell>
        </row>
        <row r="2665">
          <cell r="A2665" t="str">
            <v>T1E1048</v>
          </cell>
          <cell r="B2665">
            <v>1171.9399999999998</v>
          </cell>
          <cell r="C2665" t="str">
            <v>LED.Y 1W Blue</v>
          </cell>
          <cell r="E2665" t="str">
            <v>C</v>
          </cell>
        </row>
        <row r="2666">
          <cell r="A2666" t="str">
            <v>T1E1051</v>
          </cell>
          <cell r="B2666">
            <v>715.33</v>
          </cell>
          <cell r="C2666" t="str">
            <v>LED.Y 1W Amber</v>
          </cell>
          <cell r="E2666" t="str">
            <v>B</v>
          </cell>
        </row>
        <row r="2667">
          <cell r="A2667" t="str">
            <v>T1E1052</v>
          </cell>
          <cell r="B2667">
            <v>920.92</v>
          </cell>
          <cell r="C2667" t="str">
            <v>LED.Y 1W White</v>
          </cell>
          <cell r="E2667" t="str">
            <v>A</v>
          </cell>
        </row>
        <row r="2668">
          <cell r="A2668" t="str">
            <v>T1E1053</v>
          </cell>
          <cell r="B2668">
            <v>920.92</v>
          </cell>
          <cell r="C2668" t="str">
            <v>LED.Y 1W White warm</v>
          </cell>
          <cell r="E2668" t="str">
            <v>A</v>
          </cell>
        </row>
        <row r="2669">
          <cell r="A2669" t="str">
            <v>T1E1054</v>
          </cell>
          <cell r="B2669">
            <v>715.33</v>
          </cell>
          <cell r="C2669" t="str">
            <v>LED.Y 1W Red</v>
          </cell>
          <cell r="E2669" t="str">
            <v>B</v>
          </cell>
        </row>
        <row r="2670">
          <cell r="A2670" t="str">
            <v>T1E1056</v>
          </cell>
          <cell r="B2670">
            <v>920.92</v>
          </cell>
          <cell r="C2670" t="str">
            <v>LED.Y 1W Green</v>
          </cell>
          <cell r="E2670" t="str">
            <v>B</v>
          </cell>
        </row>
        <row r="2671">
          <cell r="A2671" t="str">
            <v>T1E1058</v>
          </cell>
          <cell r="B2671">
            <v>920.92</v>
          </cell>
          <cell r="C2671" t="str">
            <v>LED.Y 1W Blue</v>
          </cell>
          <cell r="E2671" t="str">
            <v>B</v>
          </cell>
        </row>
        <row r="2672">
          <cell r="A2672" t="str">
            <v>T1E1131</v>
          </cell>
          <cell r="B2672">
            <v>1031.03</v>
          </cell>
          <cell r="C2672" t="str">
            <v xml:space="preserve">LED.Y projector 1W Amber        </v>
          </cell>
          <cell r="E2672" t="str">
            <v>C</v>
          </cell>
        </row>
        <row r="2673">
          <cell r="A2673" t="str">
            <v>T1E1132</v>
          </cell>
          <cell r="B2673">
            <v>1237.3899999999999</v>
          </cell>
          <cell r="C2673" t="str">
            <v xml:space="preserve">LED.Y projector 1W White              </v>
          </cell>
          <cell r="E2673" t="str">
            <v>A</v>
          </cell>
        </row>
        <row r="2674">
          <cell r="A2674" t="str">
            <v>T1E1133</v>
          </cell>
          <cell r="B2674">
            <v>1401.4</v>
          </cell>
          <cell r="E2674" t="str">
            <v>B</v>
          </cell>
        </row>
        <row r="2675">
          <cell r="A2675" t="str">
            <v>T1E1134</v>
          </cell>
          <cell r="B2675">
            <v>1031.03</v>
          </cell>
          <cell r="C2675" t="str">
            <v xml:space="preserve">LED.Y projector 1W Red         </v>
          </cell>
          <cell r="E2675" t="str">
            <v>C</v>
          </cell>
        </row>
        <row r="2676">
          <cell r="A2676" t="str">
            <v>T1E1136</v>
          </cell>
          <cell r="B2676">
            <v>1237.3899999999999</v>
          </cell>
          <cell r="C2676" t="str">
            <v xml:space="preserve">LED.Y projector 1W Green        </v>
          </cell>
          <cell r="E2676" t="str">
            <v>C</v>
          </cell>
        </row>
        <row r="2677">
          <cell r="A2677" t="str">
            <v>T1E1138</v>
          </cell>
          <cell r="B2677">
            <v>1237.3899999999999</v>
          </cell>
          <cell r="C2677" t="str">
            <v xml:space="preserve">LED.Y projector 1W Blue        </v>
          </cell>
          <cell r="E2677" t="str">
            <v>C</v>
          </cell>
        </row>
        <row r="2678">
          <cell r="A2678" t="str">
            <v>T1E1171</v>
          </cell>
          <cell r="B2678">
            <v>373.45</v>
          </cell>
          <cell r="C2678" t="str">
            <v>PYROS Chromatic filter Red</v>
          </cell>
          <cell r="E2678" t="str">
            <v>C</v>
          </cell>
        </row>
        <row r="2679">
          <cell r="A2679" t="str">
            <v>T1E1172</v>
          </cell>
          <cell r="B2679">
            <v>373.45</v>
          </cell>
          <cell r="C2679" t="str">
            <v>PYROS Chromatic filter Green</v>
          </cell>
          <cell r="E2679" t="str">
            <v>C</v>
          </cell>
        </row>
        <row r="2680">
          <cell r="A2680" t="str">
            <v>T1E1173</v>
          </cell>
          <cell r="B2680">
            <v>373.45</v>
          </cell>
          <cell r="C2680" t="str">
            <v>PYROS Chromatic filter Blue</v>
          </cell>
          <cell r="E2680" t="str">
            <v>C</v>
          </cell>
        </row>
        <row r="2681">
          <cell r="A2681" t="str">
            <v>T1E1174</v>
          </cell>
          <cell r="B2681">
            <v>373.45</v>
          </cell>
          <cell r="C2681" t="str">
            <v>PYROS Chromatic filter Yellow</v>
          </cell>
          <cell r="E2681" t="str">
            <v>C</v>
          </cell>
        </row>
        <row r="2682">
          <cell r="A2682" t="str">
            <v>T1E1175</v>
          </cell>
          <cell r="B2682">
            <v>373.45</v>
          </cell>
          <cell r="C2682" t="str">
            <v>PYROS Frosted glass</v>
          </cell>
          <cell r="E2682" t="str">
            <v>C</v>
          </cell>
        </row>
        <row r="2683">
          <cell r="A2683" t="str">
            <v>T1E1176</v>
          </cell>
          <cell r="B2683">
            <v>373.45</v>
          </cell>
          <cell r="C2683" t="str">
            <v>PYROS Blade of light filter</v>
          </cell>
          <cell r="E2683" t="str">
            <v>C</v>
          </cell>
        </row>
        <row r="2684">
          <cell r="A2684" t="str">
            <v>T1E1177</v>
          </cell>
          <cell r="B2684">
            <v>373.45</v>
          </cell>
          <cell r="C2684" t="str">
            <v>PYROS Soft beam filter</v>
          </cell>
          <cell r="E2684" t="str">
            <v>C</v>
          </cell>
        </row>
        <row r="2685">
          <cell r="A2685" t="str">
            <v>T1E1178</v>
          </cell>
          <cell r="B2685">
            <v>670.67</v>
          </cell>
          <cell r="C2685" t="str">
            <v>PYROS Adjustable asymmetric screen</v>
          </cell>
          <cell r="E2685" t="str">
            <v>B</v>
          </cell>
        </row>
        <row r="2686">
          <cell r="A2686" t="str">
            <v>T1E1179</v>
          </cell>
          <cell r="B2686">
            <v>605.99</v>
          </cell>
          <cell r="C2686" t="str">
            <v>PYROS Barn door</v>
          </cell>
          <cell r="E2686" t="str">
            <v>C</v>
          </cell>
        </row>
        <row r="2687">
          <cell r="A2687" t="str">
            <v>T1E1180</v>
          </cell>
          <cell r="B2687">
            <v>178.64</v>
          </cell>
          <cell r="C2687" t="str">
            <v>Honeycomb anti-glare louvres</v>
          </cell>
          <cell r="E2687" t="str">
            <v>B</v>
          </cell>
        </row>
        <row r="2688">
          <cell r="A2688" t="str">
            <v>T1E1200</v>
          </cell>
          <cell r="B2688">
            <v>3269.42</v>
          </cell>
          <cell r="C2688" t="str">
            <v>MERCURE symmetric T16 14/24W L=600mm</v>
          </cell>
          <cell r="E2688" t="str">
            <v>B</v>
          </cell>
        </row>
        <row r="2689">
          <cell r="A2689" t="str">
            <v>T1E1208</v>
          </cell>
          <cell r="B2689">
            <v>2817.43</v>
          </cell>
          <cell r="C2689" t="str">
            <v>MERCURE light-line T16 14/24W L=600mm</v>
          </cell>
          <cell r="E2689" t="str">
            <v>A</v>
          </cell>
        </row>
        <row r="2690">
          <cell r="A2690" t="str">
            <v>T1E1238</v>
          </cell>
          <cell r="B2690">
            <v>3122.35</v>
          </cell>
          <cell r="C2690" t="str">
            <v>PYROS HIT-Tc-CE 35W NSP</v>
          </cell>
          <cell r="E2690" t="str">
            <v>C</v>
          </cell>
        </row>
        <row r="2691">
          <cell r="A2691" t="str">
            <v>T1E1239</v>
          </cell>
          <cell r="B2691">
            <v>3122.35</v>
          </cell>
          <cell r="C2691" t="str">
            <v>PYROS HIT-Tc-CE 35W SP</v>
          </cell>
          <cell r="E2691" t="str">
            <v>C</v>
          </cell>
        </row>
        <row r="2692">
          <cell r="A2692" t="str">
            <v>T1E1240</v>
          </cell>
          <cell r="B2692">
            <v>3122.35</v>
          </cell>
          <cell r="C2692" t="str">
            <v>PYROS HIT-Tc-CE 35W FL</v>
          </cell>
          <cell r="E2692" t="str">
            <v>C</v>
          </cell>
        </row>
        <row r="2693">
          <cell r="A2693" t="str">
            <v>T1E1241</v>
          </cell>
          <cell r="B2693">
            <v>3122.35</v>
          </cell>
          <cell r="C2693" t="str">
            <v>PYROS HIT-Tc-CE 35W WFL</v>
          </cell>
          <cell r="E2693" t="str">
            <v>C</v>
          </cell>
        </row>
        <row r="2694">
          <cell r="A2694" t="str">
            <v>T1E1242</v>
          </cell>
          <cell r="B2694">
            <v>3256.33</v>
          </cell>
          <cell r="C2694" t="str">
            <v>PYROS HIT-Tc-CE 70W NSP</v>
          </cell>
          <cell r="E2694" t="str">
            <v>C</v>
          </cell>
        </row>
        <row r="2695">
          <cell r="A2695" t="str">
            <v>T1E1243</v>
          </cell>
          <cell r="B2695">
            <v>3256.33</v>
          </cell>
          <cell r="C2695" t="str">
            <v>PYROS HIT-Tc-CE 70W SP</v>
          </cell>
          <cell r="E2695" t="str">
            <v>C</v>
          </cell>
        </row>
        <row r="2696">
          <cell r="A2696" t="str">
            <v>T1E1244</v>
          </cell>
          <cell r="B2696">
            <v>3256.33</v>
          </cell>
          <cell r="C2696" t="str">
            <v>PYROS HIT-Tc-CE 70W FL</v>
          </cell>
          <cell r="E2696" t="str">
            <v>C</v>
          </cell>
        </row>
        <row r="2697">
          <cell r="A2697" t="str">
            <v>T1E1245</v>
          </cell>
          <cell r="B2697">
            <v>3256.33</v>
          </cell>
          <cell r="C2697" t="str">
            <v>PYROS HIT-Tc-CE 70W WFL</v>
          </cell>
          <cell r="E2697" t="str">
            <v>C</v>
          </cell>
        </row>
        <row r="2698">
          <cell r="A2698" t="str">
            <v>T1E1246</v>
          </cell>
          <cell r="B2698">
            <v>2410.1</v>
          </cell>
          <cell r="C2698" t="str">
            <v>PYROS HIT-CE 70W NSP</v>
          </cell>
          <cell r="E2698" t="str">
            <v>B</v>
          </cell>
        </row>
        <row r="2699">
          <cell r="A2699" t="str">
            <v>T1E1247</v>
          </cell>
          <cell r="B2699">
            <v>2410.1</v>
          </cell>
          <cell r="C2699" t="str">
            <v>PYROS HIT-CE 70W SP</v>
          </cell>
          <cell r="E2699" t="str">
            <v>B</v>
          </cell>
        </row>
        <row r="2700">
          <cell r="A2700" t="str">
            <v>T1E1248</v>
          </cell>
          <cell r="B2700">
            <v>2410.1</v>
          </cell>
          <cell r="C2700" t="str">
            <v>PYROS HIT-CE 70W FL</v>
          </cell>
          <cell r="E2700" t="str">
            <v>T</v>
          </cell>
        </row>
        <row r="2701">
          <cell r="A2701" t="str">
            <v>T1E1249</v>
          </cell>
          <cell r="B2701">
            <v>2410.1</v>
          </cell>
          <cell r="C2701" t="str">
            <v>PYROS HIT-CE 70W WFL</v>
          </cell>
          <cell r="E2701" t="str">
            <v>B</v>
          </cell>
        </row>
        <row r="2702">
          <cell r="A2702" t="str">
            <v>T1E1250</v>
          </cell>
          <cell r="B2702">
            <v>2410.1</v>
          </cell>
          <cell r="C2702" t="str">
            <v>PYROS HIT-CE 70W VWFL</v>
          </cell>
          <cell r="E2702" t="str">
            <v>C</v>
          </cell>
        </row>
        <row r="2703">
          <cell r="A2703" t="str">
            <v>T1E1251</v>
          </cell>
          <cell r="B2703">
            <v>3033.8</v>
          </cell>
          <cell r="C2703" t="str">
            <v>PYROS HIT-CE 150W NSP</v>
          </cell>
          <cell r="E2703" t="str">
            <v>C</v>
          </cell>
        </row>
        <row r="2704">
          <cell r="A2704" t="str">
            <v>T1E1252</v>
          </cell>
          <cell r="B2704">
            <v>3033.8</v>
          </cell>
          <cell r="C2704" t="str">
            <v>PYROS HIT-CE 150W SP</v>
          </cell>
          <cell r="E2704" t="str">
            <v>C</v>
          </cell>
        </row>
        <row r="2705">
          <cell r="A2705" t="str">
            <v>T1E1253</v>
          </cell>
          <cell r="B2705">
            <v>3033.8</v>
          </cell>
          <cell r="C2705" t="str">
            <v>PYROS HIT-CE 150W FL</v>
          </cell>
          <cell r="E2705" t="str">
            <v>B</v>
          </cell>
        </row>
        <row r="2706">
          <cell r="A2706" t="str">
            <v>T1E1254</v>
          </cell>
          <cell r="B2706">
            <v>3033.8</v>
          </cell>
          <cell r="C2706" t="str">
            <v>PYROS HIT-CE 150W WFL</v>
          </cell>
          <cell r="E2706" t="str">
            <v>C</v>
          </cell>
        </row>
        <row r="2707">
          <cell r="A2707" t="str">
            <v>T1E1255</v>
          </cell>
          <cell r="B2707">
            <v>3033.8</v>
          </cell>
          <cell r="C2707" t="str">
            <v>PYROS HIT-CE 150W VWFL</v>
          </cell>
          <cell r="E2707" t="str">
            <v>C</v>
          </cell>
        </row>
        <row r="2708">
          <cell r="A2708" t="str">
            <v>T1E1256</v>
          </cell>
          <cell r="B2708">
            <v>3835.3700000000003</v>
          </cell>
          <cell r="C2708" t="str">
            <v>PYROS HST-CRI 100W FL</v>
          </cell>
          <cell r="E2708" t="str">
            <v>C</v>
          </cell>
        </row>
        <row r="2709">
          <cell r="A2709" t="str">
            <v>T1E1257</v>
          </cell>
          <cell r="B2709">
            <v>3835.3700000000003</v>
          </cell>
          <cell r="C2709" t="str">
            <v>PYROS HST-CRI 100W WFL</v>
          </cell>
          <cell r="E2709" t="str">
            <v>C</v>
          </cell>
        </row>
        <row r="2710">
          <cell r="A2710" t="str">
            <v>T1E1258</v>
          </cell>
          <cell r="B2710">
            <v>2410.1</v>
          </cell>
          <cell r="C2710" t="str">
            <v>PYROS HI PAR L30 70W</v>
          </cell>
          <cell r="E2710" t="str">
            <v>C</v>
          </cell>
        </row>
        <row r="2711">
          <cell r="A2711" t="str">
            <v>T1E1259</v>
          </cell>
          <cell r="B2711">
            <v>4098.71</v>
          </cell>
          <cell r="C2711" t="str">
            <v>PYROS Okvir za 6 vanjskih projektora</v>
          </cell>
          <cell r="E2711" t="str">
            <v>C</v>
          </cell>
        </row>
        <row r="2712">
          <cell r="A2712" t="str">
            <v>T1E1260</v>
          </cell>
          <cell r="B2712">
            <v>3564.33</v>
          </cell>
          <cell r="C2712" t="str">
            <v>PYROS Okvir za 3 unutarnja projektora</v>
          </cell>
          <cell r="E2712" t="str">
            <v>B</v>
          </cell>
        </row>
        <row r="2713">
          <cell r="A2713" t="str">
            <v>T1E1261</v>
          </cell>
          <cell r="B2713">
            <v>481.25</v>
          </cell>
          <cell r="C2713" t="str">
            <v>PYROS mounting bracket short</v>
          </cell>
          <cell r="E2713" t="str">
            <v>A</v>
          </cell>
        </row>
        <row r="2714">
          <cell r="A2714" t="str">
            <v>T1E1262</v>
          </cell>
          <cell r="B2714">
            <v>302.60999999999996</v>
          </cell>
          <cell r="C2714" t="str">
            <v>PYROS pole clamp fi 60mm</v>
          </cell>
          <cell r="E2714" t="str">
            <v>C</v>
          </cell>
        </row>
        <row r="2715">
          <cell r="A2715" t="str">
            <v>T1E1263</v>
          </cell>
          <cell r="B2715">
            <v>517.44000000000005</v>
          </cell>
          <cell r="C2715" t="str">
            <v>PYROS frame mounting plate for pole</v>
          </cell>
          <cell r="E2715" t="str">
            <v>C</v>
          </cell>
        </row>
        <row r="2716">
          <cell r="A2716" t="str">
            <v>T1E1264</v>
          </cell>
          <cell r="B2716">
            <v>284.90000000000003</v>
          </cell>
          <cell r="C2716" t="str">
            <v>PYROS cable base</v>
          </cell>
          <cell r="E2716" t="str">
            <v>C</v>
          </cell>
        </row>
        <row r="2717">
          <cell r="A2717" t="str">
            <v>T1E1265</v>
          </cell>
          <cell r="B2717">
            <v>784.63000000000011</v>
          </cell>
          <cell r="C2717" t="str">
            <v>PYROS pole head for pole fi 60mm</v>
          </cell>
          <cell r="E2717" t="str">
            <v>C</v>
          </cell>
        </row>
        <row r="2718">
          <cell r="A2718" t="str">
            <v>T1E1266</v>
          </cell>
          <cell r="B2718">
            <v>284.90000000000003</v>
          </cell>
          <cell r="C2718" t="str">
            <v>PYROS ceiling mounting plate</v>
          </cell>
          <cell r="E2718" t="str">
            <v>C</v>
          </cell>
        </row>
        <row r="2719">
          <cell r="A2719" t="str">
            <v>T1E1267</v>
          </cell>
          <cell r="B2719">
            <v>348.04</v>
          </cell>
          <cell r="C2719" t="str">
            <v>PYROS cable kit</v>
          </cell>
          <cell r="E2719" t="str">
            <v>C</v>
          </cell>
        </row>
        <row r="2720">
          <cell r="A2720" t="str">
            <v>T1E1268</v>
          </cell>
          <cell r="B2720">
            <v>570.56999999999994</v>
          </cell>
          <cell r="C2720" t="str">
            <v>PYROS drilling set</v>
          </cell>
          <cell r="E2720" t="str">
            <v>C</v>
          </cell>
        </row>
        <row r="2721">
          <cell r="A2721" t="str">
            <v>T1E1290</v>
          </cell>
          <cell r="B2721">
            <v>1479.94</v>
          </cell>
          <cell r="C2721" t="str">
            <v xml:space="preserve">PHENIX ZAKRETNI d=180mm fi=131mm GU 5,3 max 50W </v>
          </cell>
          <cell r="E2721" t="str">
            <v>T</v>
          </cell>
        </row>
        <row r="2722">
          <cell r="A2722" t="str">
            <v>T1E1291</v>
          </cell>
          <cell r="B2722">
            <v>934.01</v>
          </cell>
          <cell r="C2722" t="str">
            <v>PHENIX ZAKRETNI d=124mm fi=131mm GU 5,3 max 50W</v>
          </cell>
          <cell r="E2722" t="str">
            <v>A</v>
          </cell>
        </row>
        <row r="2723">
          <cell r="A2723" t="str">
            <v>T1E1292</v>
          </cell>
          <cell r="B2723">
            <v>934.01</v>
          </cell>
          <cell r="C2723" t="str">
            <v>PHENIX ZAKRETNI d=124mm fi=125mm GU 5,3 max 50W</v>
          </cell>
          <cell r="E2723" t="str">
            <v>A</v>
          </cell>
        </row>
        <row r="2724">
          <cell r="A2724" t="str">
            <v>T1E1293</v>
          </cell>
          <cell r="B2724">
            <v>1168.0899999999999</v>
          </cell>
          <cell r="C2724" t="str">
            <v>PHENIX FIKSNI E27</v>
          </cell>
          <cell r="E2724" t="str">
            <v>A</v>
          </cell>
        </row>
        <row r="2725">
          <cell r="A2725" t="str">
            <v>T1E1294</v>
          </cell>
          <cell r="B2725">
            <v>1285.1300000000001</v>
          </cell>
          <cell r="C2725" t="str">
            <v>PHENIX FIKSNI G24q-1 10W</v>
          </cell>
          <cell r="E2725" t="str">
            <v>A</v>
          </cell>
        </row>
        <row r="2726">
          <cell r="A2726" t="str">
            <v>T1E1295</v>
          </cell>
          <cell r="B2726">
            <v>326.48</v>
          </cell>
          <cell r="C2726" t="str">
            <v>PHENIX PRSTEN UKOŠENI RUB fi=148mm CRNI-ALUMINIJ PROZIRNI</v>
          </cell>
          <cell r="E2726" t="str">
            <v>A</v>
          </cell>
        </row>
        <row r="2727">
          <cell r="A2727" t="str">
            <v>T1E1296</v>
          </cell>
          <cell r="B2727">
            <v>311.08</v>
          </cell>
          <cell r="C2727" t="str">
            <v>PHENIX PRSTEN UKOŠENI RUB fi=148mm PRIRODNI-ALUMINIJ PROZIRNI</v>
          </cell>
          <cell r="E2727" t="str">
            <v>T</v>
          </cell>
        </row>
        <row r="2728">
          <cell r="A2728" t="str">
            <v>T1E1298</v>
          </cell>
          <cell r="B2728">
            <v>381.15000000000003</v>
          </cell>
          <cell r="C2728" t="str">
            <v>PHENIX PRSTEN RAVAN RUB fi=148mm CRNI-ALUMINIJ PROZIRNI</v>
          </cell>
          <cell r="E2728" t="str">
            <v>B</v>
          </cell>
        </row>
        <row r="2729">
          <cell r="A2729" t="str">
            <v>T1E1299</v>
          </cell>
          <cell r="B2729">
            <v>362.67</v>
          </cell>
          <cell r="C2729" t="str">
            <v>PHENIX PRSTEN RAVAN RUB fi=148mm PRIRODNI-ALUMINIJ PROZIRNI</v>
          </cell>
          <cell r="E2729" t="str">
            <v>B</v>
          </cell>
        </row>
        <row r="2730">
          <cell r="A2730" t="str">
            <v>T1E1301</v>
          </cell>
          <cell r="B2730">
            <v>472.01</v>
          </cell>
          <cell r="C2730" t="str">
            <v>PHENIX UGRADNI PRSTEN fi=152mm CRNI-ALUMINIJ PROZIRNI</v>
          </cell>
          <cell r="E2730" t="str">
            <v>A</v>
          </cell>
        </row>
        <row r="2731">
          <cell r="A2731" t="str">
            <v>T1E1302</v>
          </cell>
          <cell r="B2731">
            <v>454.3</v>
          </cell>
          <cell r="C2731" t="str">
            <v>PHENIX UGRADNI PRSTEN fi=152mm PRIRODNI-ALUMINIJ PROZIRNI</v>
          </cell>
          <cell r="E2731" t="str">
            <v>T</v>
          </cell>
        </row>
        <row r="2732">
          <cell r="A2732" t="str">
            <v>T1E1304</v>
          </cell>
          <cell r="B2732">
            <v>508.2</v>
          </cell>
          <cell r="C2732" t="str">
            <v>PHENIX UGRADNI KVADRATNI PRSTEN 153mm CRNI-ALUMINIJ PROZIRNI</v>
          </cell>
          <cell r="E2732" t="str">
            <v>C</v>
          </cell>
        </row>
        <row r="2733">
          <cell r="A2733" t="str">
            <v>T1E1305</v>
          </cell>
          <cell r="B2733">
            <v>490.49</v>
          </cell>
          <cell r="C2733" t="str">
            <v>PHENIX UGRADNI KVADRATNI PRSTEN 153mm PRIRODNI-ALUMINIJ PROZIRNI</v>
          </cell>
          <cell r="E2733" t="str">
            <v>B</v>
          </cell>
        </row>
        <row r="2734">
          <cell r="A2734" t="str">
            <v>T1E1320</v>
          </cell>
          <cell r="B2734">
            <v>2673.44</v>
          </cell>
          <cell r="C2734" t="str">
            <v>NANO PYROS HIT-Tc-CE 35W SP</v>
          </cell>
          <cell r="E2734" t="str">
            <v>T</v>
          </cell>
        </row>
        <row r="2735">
          <cell r="A2735" t="str">
            <v>T1E1321</v>
          </cell>
          <cell r="B2735">
            <v>2673.44</v>
          </cell>
          <cell r="C2735" t="str">
            <v>NANO PYROS HIT-Tc-CE 35W FL</v>
          </cell>
          <cell r="E2735" t="str">
            <v>A</v>
          </cell>
        </row>
        <row r="2736">
          <cell r="A2736" t="str">
            <v>T1E1322</v>
          </cell>
          <cell r="B2736">
            <v>2673.44</v>
          </cell>
          <cell r="C2736" t="str">
            <v>NANO PYROS HIT-Tc-CE 35W WFL</v>
          </cell>
          <cell r="E2736" t="str">
            <v>B</v>
          </cell>
        </row>
        <row r="2737">
          <cell r="A2737" t="str">
            <v>T1E1323</v>
          </cell>
          <cell r="B2737">
            <v>2761.99</v>
          </cell>
          <cell r="C2737" t="str">
            <v>NANO PYROS HIT-Tc-CE 70W SP</v>
          </cell>
          <cell r="E2737" t="str">
            <v>A</v>
          </cell>
        </row>
        <row r="2738">
          <cell r="A2738" t="str">
            <v>T1E1324</v>
          </cell>
          <cell r="B2738">
            <v>2761.99</v>
          </cell>
          <cell r="C2738" t="str">
            <v>NANO PYROS HIT-Tc-CE 70W FL</v>
          </cell>
          <cell r="E2738" t="str">
            <v>A</v>
          </cell>
        </row>
        <row r="2739">
          <cell r="A2739" t="str">
            <v>T1E1325</v>
          </cell>
          <cell r="B2739">
            <v>2761.99</v>
          </cell>
          <cell r="C2739" t="str">
            <v>NANO PYROS HIT-Tc-CE 70W WFL</v>
          </cell>
          <cell r="E2739" t="str">
            <v>A</v>
          </cell>
        </row>
        <row r="2740">
          <cell r="A2740" t="str">
            <v>T1E1332</v>
          </cell>
          <cell r="B2740">
            <v>2673.44</v>
          </cell>
          <cell r="C2740" t="str">
            <v>NANO PYROS CDM-Tm 20W SP</v>
          </cell>
          <cell r="E2740" t="str">
            <v>B</v>
          </cell>
        </row>
        <row r="2741">
          <cell r="A2741" t="str">
            <v>T1E1333</v>
          </cell>
          <cell r="B2741">
            <v>2673.44</v>
          </cell>
          <cell r="C2741" t="str">
            <v>NANO PYROS CDM-Tm 20W FL</v>
          </cell>
          <cell r="E2741" t="str">
            <v>C</v>
          </cell>
        </row>
        <row r="2742">
          <cell r="A2742" t="str">
            <v>T1E1334</v>
          </cell>
          <cell r="B2742">
            <v>2673.44</v>
          </cell>
          <cell r="C2742" t="str">
            <v>NANO PYROS CDM-Tm 20W WFL</v>
          </cell>
          <cell r="E2742" t="str">
            <v>B</v>
          </cell>
        </row>
        <row r="2743">
          <cell r="A2743" t="str">
            <v>T1E1335</v>
          </cell>
          <cell r="B2743">
            <v>1603.91</v>
          </cell>
          <cell r="C2743" t="str">
            <v>NANO PYROS QR-CB 51 max 50W</v>
          </cell>
          <cell r="E2743" t="str">
            <v>T</v>
          </cell>
        </row>
        <row r="2744">
          <cell r="A2744" t="str">
            <v>T1E1337</v>
          </cell>
          <cell r="B2744">
            <v>1648.57</v>
          </cell>
          <cell r="C2744" t="str">
            <v>NANO PYROS QT-Lpax 12 max 50W SP</v>
          </cell>
          <cell r="E2744" t="str">
            <v>C</v>
          </cell>
        </row>
        <row r="2745">
          <cell r="A2745" t="str">
            <v>T1E1338</v>
          </cell>
          <cell r="B2745">
            <v>1648.57</v>
          </cell>
          <cell r="C2745" t="str">
            <v>NANO PYROS QT-Lpax 12 max 50W FL</v>
          </cell>
          <cell r="E2745" t="str">
            <v>B</v>
          </cell>
        </row>
        <row r="2746">
          <cell r="A2746" t="str">
            <v>T1E1339</v>
          </cell>
          <cell r="B2746">
            <v>1648.57</v>
          </cell>
          <cell r="C2746" t="str">
            <v>NANO PYROS QT-Lpax 12 max 50W WFL</v>
          </cell>
          <cell r="E2746" t="str">
            <v>C</v>
          </cell>
        </row>
        <row r="2747">
          <cell r="A2747" t="str">
            <v>T1E1342</v>
          </cell>
          <cell r="B2747">
            <v>428.12</v>
          </cell>
          <cell r="C2747" t="str">
            <v>NANO PYROS Earthspike L=200mm</v>
          </cell>
          <cell r="E2747" t="str">
            <v>B</v>
          </cell>
        </row>
        <row r="2748">
          <cell r="A2748" t="str">
            <v>T1E1343</v>
          </cell>
          <cell r="B2748">
            <v>534.38000000000011</v>
          </cell>
          <cell r="C2748" t="str">
            <v>NANO PYROS Earthspike L=800mm</v>
          </cell>
          <cell r="E2748" t="str">
            <v>C</v>
          </cell>
        </row>
        <row r="2749">
          <cell r="A2749" t="str">
            <v>T1E1344</v>
          </cell>
          <cell r="B2749">
            <v>503.58000000000004</v>
          </cell>
          <cell r="C2749" t="str">
            <v>NANO PYROS Short peg with base for surface mounting</v>
          </cell>
          <cell r="E2749" t="str">
            <v>B</v>
          </cell>
        </row>
        <row r="2750">
          <cell r="A2750" t="str">
            <v>T1E1345</v>
          </cell>
          <cell r="B2750">
            <v>302.60999999999996</v>
          </cell>
          <cell r="C2750" t="str">
            <v>NANO PYROS Chromatic filter Red</v>
          </cell>
          <cell r="E2750" t="str">
            <v>C</v>
          </cell>
        </row>
        <row r="2751">
          <cell r="A2751" t="str">
            <v>T1E1346</v>
          </cell>
          <cell r="B2751">
            <v>302.60999999999996</v>
          </cell>
          <cell r="C2751" t="str">
            <v>NANO PYROS Chromatic filter Green</v>
          </cell>
          <cell r="E2751" t="str">
            <v>C</v>
          </cell>
        </row>
        <row r="2752">
          <cell r="A2752" t="str">
            <v>T1E1347</v>
          </cell>
          <cell r="B2752">
            <v>302.60999999999996</v>
          </cell>
          <cell r="C2752" t="str">
            <v>NANO PYROS Chromatic filter Blue</v>
          </cell>
          <cell r="E2752" t="str">
            <v>C</v>
          </cell>
        </row>
        <row r="2753">
          <cell r="A2753" t="str">
            <v>T1E1348</v>
          </cell>
          <cell r="B2753">
            <v>302.60999999999996</v>
          </cell>
          <cell r="C2753" t="str">
            <v>NANO PYROS Chromatic filter Yellow</v>
          </cell>
          <cell r="E2753" t="str">
            <v>C</v>
          </cell>
        </row>
        <row r="2754">
          <cell r="A2754" t="str">
            <v>T1E1349</v>
          </cell>
          <cell r="B2754">
            <v>302.60999999999996</v>
          </cell>
          <cell r="C2754" t="str">
            <v>NANO PYROS Frosted Glass</v>
          </cell>
          <cell r="E2754" t="str">
            <v>C</v>
          </cell>
        </row>
        <row r="2755">
          <cell r="A2755" t="str">
            <v>T1E1350</v>
          </cell>
          <cell r="B2755">
            <v>302.60999999999996</v>
          </cell>
          <cell r="C2755" t="str">
            <v>NANO PYROS Blade of light filter</v>
          </cell>
          <cell r="E2755" t="str">
            <v>B</v>
          </cell>
        </row>
        <row r="2756">
          <cell r="A2756" t="str">
            <v>T1E1351</v>
          </cell>
          <cell r="B2756">
            <v>302.60999999999996</v>
          </cell>
          <cell r="C2756" t="str">
            <v>NANO PYROS Soft beam filter</v>
          </cell>
          <cell r="E2756" t="str">
            <v>C</v>
          </cell>
        </row>
        <row r="2757">
          <cell r="A2757" t="str">
            <v>T1E1352</v>
          </cell>
          <cell r="B2757">
            <v>142.45000000000002</v>
          </cell>
          <cell r="C2757" t="str">
            <v>NANO PYROS Honeycomb anti-glare louvres</v>
          </cell>
          <cell r="E2757" t="str">
            <v>A</v>
          </cell>
        </row>
        <row r="2758">
          <cell r="A2758" t="str">
            <v>T1E1353</v>
          </cell>
          <cell r="B2758">
            <v>432.74</v>
          </cell>
          <cell r="C2758" t="str">
            <v>NANO PYROS Asymmetric screen</v>
          </cell>
          <cell r="E2758" t="str">
            <v>A</v>
          </cell>
        </row>
        <row r="2759">
          <cell r="A2759" t="str">
            <v>T1E1354</v>
          </cell>
          <cell r="B2759">
            <v>374.99</v>
          </cell>
          <cell r="C2759" t="str">
            <v>NANO PYROS Barn door</v>
          </cell>
          <cell r="E2759" t="str">
            <v>C</v>
          </cell>
        </row>
        <row r="2760">
          <cell r="A2760" t="str">
            <v>T1E1355</v>
          </cell>
          <cell r="B2760">
            <v>613.69000000000005</v>
          </cell>
          <cell r="C2760" t="str">
            <v>NANO PYROS Long peg with base for surface mounting</v>
          </cell>
          <cell r="E2760" t="str">
            <v>C</v>
          </cell>
        </row>
        <row r="2761">
          <cell r="A2761" t="str">
            <v>T1E1356</v>
          </cell>
          <cell r="B2761">
            <v>1069.53</v>
          </cell>
          <cell r="E2761" t="str">
            <v>B</v>
          </cell>
        </row>
        <row r="2762">
          <cell r="A2762" t="str">
            <v>T1E1360</v>
          </cell>
          <cell r="B2762">
            <v>1313.62</v>
          </cell>
          <cell r="C2762" t="str">
            <v xml:space="preserve">LED.Y projector 3W White       </v>
          </cell>
          <cell r="E2762" t="str">
            <v>A</v>
          </cell>
        </row>
        <row r="2763">
          <cell r="A2763" t="str">
            <v>T1E1361</v>
          </cell>
          <cell r="B2763">
            <v>1313.62</v>
          </cell>
          <cell r="C2763" t="str">
            <v xml:space="preserve">LED.Y projector 3W Blue      </v>
          </cell>
          <cell r="E2763" t="str">
            <v>B</v>
          </cell>
        </row>
        <row r="2764">
          <cell r="A2764" t="str">
            <v>T1E1362</v>
          </cell>
          <cell r="B2764">
            <v>1108.03</v>
          </cell>
          <cell r="C2764" t="str">
            <v xml:space="preserve">LED.Y projector 3W Amber </v>
          </cell>
          <cell r="E2764" t="str">
            <v>B</v>
          </cell>
        </row>
        <row r="2765">
          <cell r="A2765" t="str">
            <v>T1E1363</v>
          </cell>
          <cell r="B2765">
            <v>1108.03</v>
          </cell>
          <cell r="C2765" t="str">
            <v xml:space="preserve">LED.Y projector 3W Red    </v>
          </cell>
          <cell r="E2765" t="str">
            <v>C</v>
          </cell>
        </row>
        <row r="2766">
          <cell r="A2766" t="str">
            <v>T1E1364</v>
          </cell>
          <cell r="B2766">
            <v>1313.62</v>
          </cell>
          <cell r="C2766" t="str">
            <v>LED.Y projector 3W Green</v>
          </cell>
          <cell r="E2766" t="str">
            <v>C</v>
          </cell>
        </row>
        <row r="2767">
          <cell r="A2767" t="str">
            <v>T1E1365</v>
          </cell>
          <cell r="B2767">
            <v>997.15</v>
          </cell>
          <cell r="C2767" t="str">
            <v>LED.Y 3W White</v>
          </cell>
          <cell r="E2767" t="str">
            <v>A</v>
          </cell>
        </row>
        <row r="2768">
          <cell r="A2768" t="str">
            <v>T1E1366</v>
          </cell>
          <cell r="B2768">
            <v>997.15</v>
          </cell>
          <cell r="C2768" t="str">
            <v>LED.Y 3W Blue</v>
          </cell>
          <cell r="E2768" t="str">
            <v>B</v>
          </cell>
        </row>
        <row r="2769">
          <cell r="A2769" t="str">
            <v>T1E1367</v>
          </cell>
          <cell r="B2769">
            <v>791.56</v>
          </cell>
          <cell r="C2769" t="str">
            <v>LED.Y 3W Amber</v>
          </cell>
          <cell r="E2769" t="str">
            <v>B</v>
          </cell>
        </row>
        <row r="2770">
          <cell r="A2770" t="str">
            <v>T1E1368</v>
          </cell>
          <cell r="B2770">
            <v>791.56</v>
          </cell>
          <cell r="C2770" t="str">
            <v>LED.Y 3W Green</v>
          </cell>
          <cell r="E2770" t="str">
            <v>B</v>
          </cell>
        </row>
        <row r="2771">
          <cell r="A2771" t="str">
            <v>T1E1369</v>
          </cell>
          <cell r="B2771">
            <v>997.15</v>
          </cell>
          <cell r="C2771" t="str">
            <v>LED.Y 3W Red</v>
          </cell>
          <cell r="E2771" t="str">
            <v>B</v>
          </cell>
        </row>
        <row r="2772">
          <cell r="A2772" t="str">
            <v>T1E1385</v>
          </cell>
          <cell r="B2772">
            <v>873.18000000000006</v>
          </cell>
          <cell r="C2772" t="str">
            <v>LED.Y Power supply 220/240V 700mA-28V sequences installation</v>
          </cell>
          <cell r="E2772" t="str">
            <v>T</v>
          </cell>
        </row>
        <row r="2773">
          <cell r="A2773" t="str">
            <v>T1E1386</v>
          </cell>
          <cell r="B2773">
            <v>71.610000000000014</v>
          </cell>
          <cell r="C2773" t="str">
            <v>LED.Y Flood optics</v>
          </cell>
          <cell r="E2773" t="str">
            <v>B</v>
          </cell>
        </row>
        <row r="2774">
          <cell r="A2774" t="str">
            <v>T1E1387</v>
          </cell>
          <cell r="B2774">
            <v>71.610000000000014</v>
          </cell>
          <cell r="C2774" t="str">
            <v>LED.Y Projector Horizontal light blade optic</v>
          </cell>
          <cell r="E2774" t="str">
            <v>C</v>
          </cell>
        </row>
        <row r="2775">
          <cell r="A2775" t="str">
            <v>T1E1388</v>
          </cell>
          <cell r="B2775">
            <v>71.610000000000014</v>
          </cell>
          <cell r="C2775" t="str">
            <v>LED.Y Projector Vertical light blade optic</v>
          </cell>
          <cell r="E2775" t="str">
            <v>C</v>
          </cell>
        </row>
        <row r="2776">
          <cell r="A2776" t="str">
            <v>T1E1401</v>
          </cell>
          <cell r="B2776">
            <v>3773.7700000000004</v>
          </cell>
          <cell r="C2776" t="str">
            <v>SECS BOX DMX</v>
          </cell>
          <cell r="E2776" t="str">
            <v>T</v>
          </cell>
        </row>
        <row r="2777">
          <cell r="A2777" t="str">
            <v>T1E1402</v>
          </cell>
          <cell r="B2777">
            <v>646.80000000000007</v>
          </cell>
          <cell r="C2777" t="str">
            <v>STRIP RGB 3,8W</v>
          </cell>
          <cell r="E2777" t="str">
            <v>C</v>
          </cell>
        </row>
        <row r="2778">
          <cell r="A2778" t="str">
            <v>T1E1403</v>
          </cell>
          <cell r="B2778">
            <v>1131.9000000000001</v>
          </cell>
          <cell r="C2778" t="str">
            <v>STRIP RGB 7,6W</v>
          </cell>
          <cell r="E2778" t="str">
            <v>C</v>
          </cell>
        </row>
        <row r="2779">
          <cell r="A2779" t="str">
            <v>T1E1404</v>
          </cell>
          <cell r="B2779">
            <v>1536.15</v>
          </cell>
          <cell r="C2779" t="str">
            <v>STRIP RGB 11,5W</v>
          </cell>
          <cell r="E2779" t="str">
            <v>B</v>
          </cell>
        </row>
        <row r="2780">
          <cell r="A2780" t="str">
            <v>T1E1406</v>
          </cell>
          <cell r="B2780">
            <v>2022.0200000000002</v>
          </cell>
          <cell r="C2780" t="str">
            <v>PHENIX RGB 3,5W NSP</v>
          </cell>
          <cell r="E2780" t="str">
            <v>B</v>
          </cell>
        </row>
        <row r="2781">
          <cell r="A2781" t="str">
            <v>T1E1407</v>
          </cell>
          <cell r="B2781">
            <v>2022.0200000000002</v>
          </cell>
          <cell r="C2781" t="str">
            <v>PHENIX RGB 3,5W FL</v>
          </cell>
          <cell r="E2781" t="str">
            <v>C</v>
          </cell>
        </row>
        <row r="2782">
          <cell r="A2782" t="str">
            <v>T1E1408</v>
          </cell>
          <cell r="B2782">
            <v>2022.0200000000002</v>
          </cell>
          <cell r="C2782" t="str">
            <v>PHENIX RGB 3W BIJELA</v>
          </cell>
          <cell r="E2782" t="str">
            <v>B</v>
          </cell>
        </row>
        <row r="2783">
          <cell r="A2783" t="str">
            <v>T1E1409</v>
          </cell>
          <cell r="B2783">
            <v>1334.41</v>
          </cell>
          <cell r="C2783" t="str">
            <v>LED.Y RGB UGRADNA 3,5W SP</v>
          </cell>
          <cell r="E2783" t="str">
            <v>T</v>
          </cell>
        </row>
        <row r="2784">
          <cell r="A2784" t="str">
            <v>T1E1410</v>
          </cell>
          <cell r="B2784">
            <v>1496.1100000000001</v>
          </cell>
          <cell r="C2784" t="str">
            <v>LED.Y RGB REFLEKTOR 3,5W FL</v>
          </cell>
          <cell r="E2784" t="str">
            <v>T</v>
          </cell>
        </row>
        <row r="2785">
          <cell r="A2785" t="str">
            <v>T1E1411</v>
          </cell>
          <cell r="B2785">
            <v>3219.3700000000003</v>
          </cell>
          <cell r="C2785" t="str">
            <v>MINIMERCURE RGB 6W</v>
          </cell>
          <cell r="E2785" t="str">
            <v>B</v>
          </cell>
        </row>
        <row r="2786">
          <cell r="A2786" t="str">
            <v>T1E1412</v>
          </cell>
          <cell r="B2786">
            <v>4405.9400000000005</v>
          </cell>
          <cell r="C2786" t="str">
            <v>MINIMERCURE RGB 9W</v>
          </cell>
          <cell r="E2786" t="str">
            <v>B</v>
          </cell>
        </row>
        <row r="2787">
          <cell r="A2787" t="str">
            <v>T1E1413</v>
          </cell>
          <cell r="B2787">
            <v>5604.0599999999995</v>
          </cell>
          <cell r="C2787" t="str">
            <v>MERCURE RGB 8W</v>
          </cell>
          <cell r="E2787" t="str">
            <v>T</v>
          </cell>
        </row>
        <row r="2788">
          <cell r="A2788" t="str">
            <v>T1E1414</v>
          </cell>
          <cell r="B2788">
            <v>7581.42</v>
          </cell>
          <cell r="C2788" t="str">
            <v>MERCURE RGB 12W</v>
          </cell>
          <cell r="E2788" t="str">
            <v>A</v>
          </cell>
        </row>
        <row r="2789">
          <cell r="A2789" t="str">
            <v>T1E1416</v>
          </cell>
          <cell r="B2789">
            <v>2060.5200000000004</v>
          </cell>
          <cell r="C2789" t="str">
            <v>NEPTUNE</v>
          </cell>
          <cell r="E2789" t="str">
            <v>C</v>
          </cell>
        </row>
        <row r="2790">
          <cell r="A2790" t="str">
            <v>T1E1417</v>
          </cell>
          <cell r="B2790">
            <v>7254.17</v>
          </cell>
          <cell r="C2790" t="str">
            <v>NEPTUNE 9LED 10W</v>
          </cell>
          <cell r="E2790" t="str">
            <v>B</v>
          </cell>
        </row>
        <row r="2791">
          <cell r="A2791" t="str">
            <v>T1E1418</v>
          </cell>
          <cell r="B2791">
            <v>5770.38</v>
          </cell>
          <cell r="C2791" t="str">
            <v>NEPTUNE REFLEKTOR 9LED 10W</v>
          </cell>
          <cell r="E2791" t="str">
            <v>B</v>
          </cell>
        </row>
        <row r="2792">
          <cell r="A2792" t="str">
            <v>T1E1420</v>
          </cell>
          <cell r="B2792">
            <v>5339.18</v>
          </cell>
          <cell r="C2792" t="str">
            <v>NANOPYROS RGB 25W FL</v>
          </cell>
          <cell r="E2792" t="str">
            <v>T</v>
          </cell>
        </row>
        <row r="2793">
          <cell r="A2793" t="str">
            <v>T1E1422</v>
          </cell>
          <cell r="B2793">
            <v>7627.6200000000008</v>
          </cell>
          <cell r="C2793" t="str">
            <v>LINEOS RGB 28W</v>
          </cell>
          <cell r="E2793" t="str">
            <v>T</v>
          </cell>
        </row>
        <row r="2794">
          <cell r="A2794" t="str">
            <v>T1E1424</v>
          </cell>
          <cell r="B2794">
            <v>12326.16</v>
          </cell>
          <cell r="C2794" t="str">
            <v>LINEOS RGB 56W</v>
          </cell>
          <cell r="E2794" t="str">
            <v>T</v>
          </cell>
        </row>
        <row r="2795">
          <cell r="A2795" t="str">
            <v>T1E1426</v>
          </cell>
          <cell r="B2795">
            <v>18874.239999999998</v>
          </cell>
          <cell r="C2795" t="str">
            <v>LINEOS RGB 84W</v>
          </cell>
          <cell r="E2795" t="str">
            <v>A</v>
          </cell>
        </row>
        <row r="2796">
          <cell r="A2796" t="str">
            <v>T1E1428</v>
          </cell>
          <cell r="B2796">
            <v>24652.32</v>
          </cell>
          <cell r="C2796" t="str">
            <v>LINEOS RGB 112W</v>
          </cell>
          <cell r="E2796" t="str">
            <v>A</v>
          </cell>
        </row>
        <row r="2797">
          <cell r="A2797" t="str">
            <v>T1E1429</v>
          </cell>
          <cell r="B2797">
            <v>8815.7300000000014</v>
          </cell>
          <cell r="C2797" t="str">
            <v>ICARE COMPACT RGB</v>
          </cell>
          <cell r="E2797" t="str">
            <v>C</v>
          </cell>
        </row>
        <row r="2798">
          <cell r="A2798" t="str">
            <v>T1E1431</v>
          </cell>
          <cell r="B2798">
            <v>8815.7300000000014</v>
          </cell>
          <cell r="C2798" t="str">
            <v>ICARE COMPACT RGB</v>
          </cell>
          <cell r="E2798" t="str">
            <v>C</v>
          </cell>
        </row>
        <row r="2799">
          <cell r="A2799" t="str">
            <v>T1E1433</v>
          </cell>
          <cell r="B2799">
            <v>8815.7300000000014</v>
          </cell>
          <cell r="C2799" t="str">
            <v>ICARE COMPACT RGB</v>
          </cell>
          <cell r="E2799" t="str">
            <v>C</v>
          </cell>
        </row>
        <row r="2800">
          <cell r="A2800" t="str">
            <v>T1E1435</v>
          </cell>
          <cell r="B2800">
            <v>8815.7300000000014</v>
          </cell>
          <cell r="C2800" t="str">
            <v>ICARE COMPACT RGB</v>
          </cell>
          <cell r="E2800" t="str">
            <v>C</v>
          </cell>
        </row>
        <row r="2801">
          <cell r="A2801" t="str">
            <v>T1E1438</v>
          </cell>
          <cell r="B2801">
            <v>2587.2000000000003</v>
          </cell>
          <cell r="C2801" t="str">
            <v>LUCIA SOFT RGB 1,5W</v>
          </cell>
          <cell r="E2801" t="str">
            <v>C</v>
          </cell>
        </row>
        <row r="2802">
          <cell r="A2802" t="str">
            <v>T1E1446</v>
          </cell>
          <cell r="B2802">
            <v>9988.44</v>
          </cell>
          <cell r="C2802" t="str">
            <v>PB HIT-CE 35W</v>
          </cell>
          <cell r="E2802" t="str">
            <v>C</v>
          </cell>
        </row>
        <row r="2803">
          <cell r="A2803" t="str">
            <v>T1E1460</v>
          </cell>
          <cell r="B2803">
            <v>2410.1</v>
          </cell>
          <cell r="C2803" t="str">
            <v>PYROS HIT-CE 35W NSP</v>
          </cell>
          <cell r="E2803" t="str">
            <v>C</v>
          </cell>
        </row>
        <row r="2804">
          <cell r="A2804" t="str">
            <v>T1E1461</v>
          </cell>
          <cell r="B2804">
            <v>2410.1</v>
          </cell>
          <cell r="C2804" t="str">
            <v>PYROS HIT-CE 35W SP</v>
          </cell>
          <cell r="E2804" t="str">
            <v>C</v>
          </cell>
        </row>
        <row r="2805">
          <cell r="A2805" t="str">
            <v>T1E1462</v>
          </cell>
          <cell r="B2805">
            <v>2410.1</v>
          </cell>
          <cell r="C2805" t="str">
            <v>PYROS HIT-CE 35W FL</v>
          </cell>
          <cell r="E2805" t="str">
            <v>C</v>
          </cell>
        </row>
        <row r="2806">
          <cell r="A2806" t="str">
            <v>T1E1463</v>
          </cell>
          <cell r="B2806">
            <v>2410.1</v>
          </cell>
          <cell r="C2806" t="str">
            <v>PYROS HIT-CE 35W WFL</v>
          </cell>
          <cell r="E2806" t="str">
            <v>C</v>
          </cell>
        </row>
        <row r="2807">
          <cell r="A2807" t="str">
            <v>T1E1464</v>
          </cell>
          <cell r="B2807">
            <v>2410.1</v>
          </cell>
          <cell r="C2807" t="str">
            <v>PYROS HIT-CE 35W VWFL</v>
          </cell>
          <cell r="E2807" t="str">
            <v>C</v>
          </cell>
        </row>
        <row r="2808">
          <cell r="A2808" t="str">
            <v>T1E1465</v>
          </cell>
          <cell r="B2808">
            <v>1536.92</v>
          </cell>
          <cell r="C2808" t="str">
            <v>CITY MOON RGB 3,5W</v>
          </cell>
          <cell r="E2808" t="str">
            <v>B</v>
          </cell>
        </row>
        <row r="2809">
          <cell r="A2809" t="str">
            <v>T1E1466</v>
          </cell>
          <cell r="B2809">
            <v>1375.22</v>
          </cell>
          <cell r="C2809" t="str">
            <v>CITY MOON 3W BIJELA</v>
          </cell>
          <cell r="E2809" t="str">
            <v>B</v>
          </cell>
        </row>
        <row r="2810">
          <cell r="A2810" t="str">
            <v>T1E1467</v>
          </cell>
          <cell r="B2810">
            <v>1375.22</v>
          </cell>
          <cell r="C2810" t="str">
            <v>CITY MOON 3W TOPLO BIJELA</v>
          </cell>
          <cell r="E2810" t="str">
            <v>B</v>
          </cell>
        </row>
        <row r="2811">
          <cell r="A2811" t="str">
            <v>T1E1468</v>
          </cell>
          <cell r="B2811">
            <v>1375.22</v>
          </cell>
          <cell r="C2811" t="str">
            <v>CITY MOON 3W PLAVA</v>
          </cell>
          <cell r="E2811" t="str">
            <v>B</v>
          </cell>
        </row>
        <row r="2812">
          <cell r="A2812" t="str">
            <v>T1E1470</v>
          </cell>
          <cell r="B2812">
            <v>2022.0200000000002</v>
          </cell>
          <cell r="C2812" t="str">
            <v>PHENIX LED 3W TOPLO BIJELA</v>
          </cell>
          <cell r="E2812" t="str">
            <v>B</v>
          </cell>
        </row>
        <row r="2813">
          <cell r="A2813" t="str">
            <v>T1E1471</v>
          </cell>
          <cell r="B2813">
            <v>2022.0200000000002</v>
          </cell>
          <cell r="C2813" t="str">
            <v>PHENIX LED 3W PLAVA</v>
          </cell>
          <cell r="E2813" t="str">
            <v>C</v>
          </cell>
        </row>
        <row r="2814">
          <cell r="A2814" t="str">
            <v>T1E1472</v>
          </cell>
          <cell r="B2814">
            <v>2181.4100000000003</v>
          </cell>
          <cell r="C2814" t="str">
            <v>NEPTUNE LED 3W White</v>
          </cell>
          <cell r="E2814" t="str">
            <v>C</v>
          </cell>
        </row>
        <row r="2815">
          <cell r="A2815" t="str">
            <v>T1E1473</v>
          </cell>
          <cell r="B2815">
            <v>2181.4100000000003</v>
          </cell>
          <cell r="C2815" t="str">
            <v>NEPTUNE LED 3W White Warm</v>
          </cell>
          <cell r="E2815" t="str">
            <v>C</v>
          </cell>
        </row>
        <row r="2816">
          <cell r="A2816" t="str">
            <v>T1E1474</v>
          </cell>
          <cell r="B2816">
            <v>2181.4100000000003</v>
          </cell>
          <cell r="C2816" t="str">
            <v>NEPTUNE LED 3W Blue</v>
          </cell>
          <cell r="E2816" t="str">
            <v>C</v>
          </cell>
        </row>
        <row r="2817">
          <cell r="A2817" t="str">
            <v>T1E1475</v>
          </cell>
          <cell r="B2817">
            <v>3956.2599999999998</v>
          </cell>
          <cell r="C2817" t="str">
            <v>NEPTUNE LED 3W BIJELI</v>
          </cell>
          <cell r="E2817" t="str">
            <v>B</v>
          </cell>
        </row>
        <row r="2818">
          <cell r="A2818" t="str">
            <v>T1E1476</v>
          </cell>
          <cell r="B2818">
            <v>3956.2599999999998</v>
          </cell>
          <cell r="C2818" t="str">
            <v>NEPTUNE LED 3W TOPLO BIJELI</v>
          </cell>
          <cell r="E2818" t="str">
            <v>C</v>
          </cell>
        </row>
        <row r="2819">
          <cell r="A2819" t="str">
            <v>T1E1477</v>
          </cell>
          <cell r="B2819">
            <v>3956.2599999999998</v>
          </cell>
          <cell r="C2819" t="str">
            <v>NEPTUNE LED 3W PLAVI</v>
          </cell>
          <cell r="E2819" t="str">
            <v>C</v>
          </cell>
        </row>
        <row r="2820">
          <cell r="A2820" t="str">
            <v>T1E1478</v>
          </cell>
          <cell r="B2820">
            <v>6106.87</v>
          </cell>
          <cell r="C2820" t="str">
            <v>NEPTUNE LED 7W White</v>
          </cell>
          <cell r="E2820" t="str">
            <v>C</v>
          </cell>
        </row>
        <row r="2821">
          <cell r="A2821" t="str">
            <v>T1E1479</v>
          </cell>
          <cell r="B2821">
            <v>6106.87</v>
          </cell>
          <cell r="C2821" t="str">
            <v>NEPTUNE LED 7W White Warm</v>
          </cell>
          <cell r="E2821" t="str">
            <v>C</v>
          </cell>
        </row>
        <row r="2822">
          <cell r="A2822" t="str">
            <v>T1E1480</v>
          </cell>
          <cell r="B2822">
            <v>5768.84</v>
          </cell>
          <cell r="C2822" t="str">
            <v>NEPTUNE LED REFLEKTOR 7W PLAVI</v>
          </cell>
          <cell r="E2822" t="str">
            <v>C</v>
          </cell>
        </row>
        <row r="2823">
          <cell r="A2823" t="str">
            <v>T1E1481</v>
          </cell>
          <cell r="B2823">
            <v>7252.63</v>
          </cell>
          <cell r="C2823" t="str">
            <v>NEPTUNE LED UGRADNA 7W BIJELA</v>
          </cell>
          <cell r="E2823" t="str">
            <v>C</v>
          </cell>
        </row>
        <row r="2824">
          <cell r="A2824" t="str">
            <v>T1E1482</v>
          </cell>
          <cell r="B2824">
            <v>7252.63</v>
          </cell>
          <cell r="C2824" t="str">
            <v>NEPTUNE LED UGRADNA 7W TOPLO BIJELA</v>
          </cell>
          <cell r="E2824" t="str">
            <v>C</v>
          </cell>
        </row>
        <row r="2825">
          <cell r="A2825" t="str">
            <v>T1E1483</v>
          </cell>
          <cell r="B2825">
            <v>7252.63</v>
          </cell>
          <cell r="C2825" t="str">
            <v>NEPTUNE LED UGRADNA 7W PLAVA</v>
          </cell>
          <cell r="E2825" t="str">
            <v>C</v>
          </cell>
        </row>
        <row r="2826">
          <cell r="A2826" t="str">
            <v>T1E1484</v>
          </cell>
          <cell r="B2826">
            <v>2138.29</v>
          </cell>
          <cell r="C2826" t="str">
            <v>TRICS 3W White</v>
          </cell>
          <cell r="E2826" t="str">
            <v>C</v>
          </cell>
        </row>
        <row r="2827">
          <cell r="A2827" t="str">
            <v>T1E1485</v>
          </cell>
          <cell r="B2827">
            <v>2138.29</v>
          </cell>
          <cell r="C2827" t="str">
            <v>TRICS 3W White warm</v>
          </cell>
          <cell r="E2827" t="str">
            <v>C</v>
          </cell>
        </row>
        <row r="2828">
          <cell r="A2828" t="str">
            <v>T1E1486</v>
          </cell>
          <cell r="B2828">
            <v>2138.29</v>
          </cell>
          <cell r="C2828" t="str">
            <v>TRICS 3W Blue</v>
          </cell>
          <cell r="E2828" t="str">
            <v>C</v>
          </cell>
        </row>
        <row r="2829">
          <cell r="A2829" t="str">
            <v>T1E1487</v>
          </cell>
          <cell r="B2829">
            <v>2138.29</v>
          </cell>
          <cell r="C2829" t="str">
            <v>TRICS 3W Amber</v>
          </cell>
          <cell r="E2829" t="str">
            <v>C</v>
          </cell>
        </row>
        <row r="2830">
          <cell r="A2830" t="str">
            <v>T1E1488</v>
          </cell>
          <cell r="B2830">
            <v>2138.29</v>
          </cell>
          <cell r="C2830" t="str">
            <v>TRICS 3W Green</v>
          </cell>
          <cell r="E2830" t="str">
            <v>C</v>
          </cell>
        </row>
        <row r="2831">
          <cell r="A2831" t="str">
            <v>T1E1489</v>
          </cell>
          <cell r="B2831">
            <v>2075.92</v>
          </cell>
          <cell r="C2831" t="str">
            <v>TRICS 3LED 3W fi135 White</v>
          </cell>
          <cell r="E2831" t="str">
            <v>C</v>
          </cell>
        </row>
        <row r="2832">
          <cell r="A2832" t="str">
            <v>T1E1490</v>
          </cell>
          <cell r="B2832">
            <v>2075.92</v>
          </cell>
          <cell r="C2832" t="str">
            <v>TRICS 3LED 3W fi135 White inc.</v>
          </cell>
          <cell r="E2832" t="str">
            <v>C</v>
          </cell>
        </row>
        <row r="2833">
          <cell r="A2833" t="str">
            <v>T1E1491</v>
          </cell>
          <cell r="B2833">
            <v>2075.92</v>
          </cell>
          <cell r="C2833" t="str">
            <v>TRICS 3LED 3W fi135 Blue</v>
          </cell>
          <cell r="E2833" t="str">
            <v>C</v>
          </cell>
        </row>
        <row r="2834">
          <cell r="A2834" t="str">
            <v>T1E1492</v>
          </cell>
          <cell r="B2834">
            <v>2075.92</v>
          </cell>
          <cell r="C2834" t="str">
            <v>TRICS 3LED 3W fi135 Amber</v>
          </cell>
          <cell r="E2834" t="str">
            <v>C</v>
          </cell>
        </row>
        <row r="2835">
          <cell r="A2835" t="str">
            <v>T1E1493</v>
          </cell>
          <cell r="B2835">
            <v>2075.92</v>
          </cell>
          <cell r="C2835" t="str">
            <v>TRICS 3LED 3W fi135 Green</v>
          </cell>
          <cell r="E2835" t="str">
            <v>C</v>
          </cell>
        </row>
        <row r="2836">
          <cell r="A2836" t="str">
            <v>T1E1494</v>
          </cell>
          <cell r="B2836">
            <v>2075.92</v>
          </cell>
          <cell r="C2836" t="str">
            <v>TRICS 3LED 3W triangle White</v>
          </cell>
          <cell r="E2836" t="str">
            <v>C</v>
          </cell>
        </row>
        <row r="2837">
          <cell r="A2837" t="str">
            <v>T1E1495</v>
          </cell>
          <cell r="B2837">
            <v>2075.92</v>
          </cell>
          <cell r="C2837" t="str">
            <v>TRICS 3LED 3W triangle White inc.</v>
          </cell>
          <cell r="E2837" t="str">
            <v>C</v>
          </cell>
        </row>
        <row r="2838">
          <cell r="A2838" t="str">
            <v>T1E1496</v>
          </cell>
          <cell r="B2838">
            <v>2138.29</v>
          </cell>
          <cell r="C2838" t="str">
            <v>TRICS 3LED 3W triangle Blue</v>
          </cell>
          <cell r="E2838" t="str">
            <v>C</v>
          </cell>
        </row>
        <row r="2839">
          <cell r="A2839" t="str">
            <v>T1E1497</v>
          </cell>
          <cell r="B2839">
            <v>2075.92</v>
          </cell>
          <cell r="C2839" t="str">
            <v>TRICS 3LED 3W triangle Amber</v>
          </cell>
          <cell r="E2839" t="str">
            <v>C</v>
          </cell>
        </row>
        <row r="2840">
          <cell r="A2840" t="str">
            <v>T1E1498</v>
          </cell>
          <cell r="B2840">
            <v>2075.92</v>
          </cell>
          <cell r="C2840" t="str">
            <v>TRICS 3LED 3W triangle Green</v>
          </cell>
          <cell r="E2840" t="str">
            <v>C</v>
          </cell>
        </row>
        <row r="2841">
          <cell r="A2841" t="str">
            <v>T1E1499</v>
          </cell>
          <cell r="B2841">
            <v>2075.92</v>
          </cell>
          <cell r="C2841" t="str">
            <v>TRICS 3LED 3W 126x74mm White</v>
          </cell>
          <cell r="E2841" t="str">
            <v>C</v>
          </cell>
        </row>
        <row r="2842">
          <cell r="A2842" t="str">
            <v>T1E1500</v>
          </cell>
          <cell r="B2842">
            <v>2075.92</v>
          </cell>
          <cell r="C2842" t="str">
            <v>TRICS 3LED 3W 126x74mm White inc.</v>
          </cell>
          <cell r="E2842" t="str">
            <v>C</v>
          </cell>
        </row>
        <row r="2843">
          <cell r="A2843" t="str">
            <v>T1E1501</v>
          </cell>
          <cell r="B2843">
            <v>2075.92</v>
          </cell>
          <cell r="C2843" t="str">
            <v>TRICS 3LED 3W 126x74mm Blue</v>
          </cell>
          <cell r="E2843" t="str">
            <v>C</v>
          </cell>
        </row>
        <row r="2844">
          <cell r="A2844" t="str">
            <v>T1E1502</v>
          </cell>
          <cell r="B2844">
            <v>2075.92</v>
          </cell>
          <cell r="C2844" t="str">
            <v>TRICS 3LED 3W 126x74mm Amber</v>
          </cell>
          <cell r="E2844" t="str">
            <v>C</v>
          </cell>
        </row>
        <row r="2845">
          <cell r="A2845" t="str">
            <v>T1E1503</v>
          </cell>
          <cell r="B2845">
            <v>2075.92</v>
          </cell>
          <cell r="C2845" t="str">
            <v>TRICS 3LED 3W 126x74mm Green</v>
          </cell>
          <cell r="E2845" t="str">
            <v>C</v>
          </cell>
        </row>
        <row r="2846">
          <cell r="A2846" t="str">
            <v>T1E1504</v>
          </cell>
          <cell r="B2846">
            <v>1426.04</v>
          </cell>
          <cell r="C2846" t="str">
            <v>TRICS 1W White</v>
          </cell>
          <cell r="E2846" t="str">
            <v>C</v>
          </cell>
        </row>
        <row r="2847">
          <cell r="A2847" t="str">
            <v>T1E1505</v>
          </cell>
          <cell r="B2847">
            <v>1426.04</v>
          </cell>
          <cell r="C2847" t="str">
            <v>TRICS 1W White warm</v>
          </cell>
          <cell r="E2847" t="str">
            <v>C</v>
          </cell>
        </row>
        <row r="2848">
          <cell r="A2848" t="str">
            <v>T1E1506</v>
          </cell>
          <cell r="B2848">
            <v>1426.04</v>
          </cell>
          <cell r="C2848" t="str">
            <v>TRICS 1W Blue</v>
          </cell>
          <cell r="E2848" t="str">
            <v>C</v>
          </cell>
        </row>
        <row r="2849">
          <cell r="A2849" t="str">
            <v>T1E1507</v>
          </cell>
          <cell r="B2849">
            <v>1426.04</v>
          </cell>
          <cell r="C2849" t="str">
            <v>TRICS 1W Amber</v>
          </cell>
          <cell r="E2849" t="str">
            <v>C</v>
          </cell>
        </row>
        <row r="2850">
          <cell r="A2850" t="str">
            <v>T1E1508</v>
          </cell>
          <cell r="B2850">
            <v>1426.04</v>
          </cell>
          <cell r="C2850" t="str">
            <v>TRICS 1W Green</v>
          </cell>
          <cell r="E2850" t="str">
            <v>C</v>
          </cell>
        </row>
        <row r="2851">
          <cell r="A2851" t="str">
            <v>T1E1509</v>
          </cell>
          <cell r="B2851">
            <v>1603.91</v>
          </cell>
          <cell r="C2851" t="str">
            <v>TRICS 2W White</v>
          </cell>
          <cell r="E2851" t="str">
            <v>C</v>
          </cell>
        </row>
        <row r="2852">
          <cell r="A2852" t="str">
            <v>T1E1510</v>
          </cell>
          <cell r="B2852">
            <v>1603.91</v>
          </cell>
          <cell r="C2852" t="str">
            <v>TRICS 2W White warm</v>
          </cell>
          <cell r="E2852" t="str">
            <v>C</v>
          </cell>
        </row>
        <row r="2853">
          <cell r="A2853" t="str">
            <v>T1E1511</v>
          </cell>
          <cell r="B2853">
            <v>1603.91</v>
          </cell>
          <cell r="C2853" t="str">
            <v>TRICS 2W Blue</v>
          </cell>
          <cell r="E2853" t="str">
            <v>C</v>
          </cell>
        </row>
        <row r="2854">
          <cell r="A2854" t="str">
            <v>T1E1512</v>
          </cell>
          <cell r="B2854">
            <v>1603.91</v>
          </cell>
          <cell r="C2854" t="str">
            <v>TRICS 2W Amber</v>
          </cell>
          <cell r="E2854" t="str">
            <v>C</v>
          </cell>
        </row>
        <row r="2855">
          <cell r="A2855" t="str">
            <v>T1E1513</v>
          </cell>
          <cell r="B2855">
            <v>1603.91</v>
          </cell>
          <cell r="C2855" t="str">
            <v>TRICS 2W Green</v>
          </cell>
          <cell r="E2855" t="str">
            <v>C</v>
          </cell>
        </row>
        <row r="2856">
          <cell r="A2856" t="str">
            <v>T1E1514</v>
          </cell>
          <cell r="B2856">
            <v>1781.78</v>
          </cell>
          <cell r="C2856" t="str">
            <v>TRICS 3W White</v>
          </cell>
          <cell r="E2856" t="str">
            <v>C</v>
          </cell>
        </row>
        <row r="2857">
          <cell r="A2857" t="str">
            <v>T1E1515</v>
          </cell>
          <cell r="B2857">
            <v>1781.78</v>
          </cell>
          <cell r="C2857" t="str">
            <v>TRICS 3W White warm</v>
          </cell>
          <cell r="E2857" t="str">
            <v>C</v>
          </cell>
        </row>
        <row r="2858">
          <cell r="A2858" t="str">
            <v>T1E1516</v>
          </cell>
          <cell r="B2858">
            <v>1781.78</v>
          </cell>
          <cell r="C2858" t="str">
            <v>TRICS 3W Blue</v>
          </cell>
          <cell r="E2858" t="str">
            <v>C</v>
          </cell>
        </row>
        <row r="2859">
          <cell r="A2859" t="str">
            <v>T1E1517</v>
          </cell>
          <cell r="B2859">
            <v>1781.78</v>
          </cell>
          <cell r="C2859" t="str">
            <v>TRICS 3W Amber</v>
          </cell>
          <cell r="E2859" t="str">
            <v>C</v>
          </cell>
        </row>
        <row r="2860">
          <cell r="A2860" t="str">
            <v>T1E1518</v>
          </cell>
          <cell r="B2860">
            <v>1781.78</v>
          </cell>
          <cell r="C2860" t="str">
            <v>TRICS 3W Green</v>
          </cell>
          <cell r="E2860" t="str">
            <v>C</v>
          </cell>
        </row>
        <row r="2861">
          <cell r="A2861" t="str">
            <v>T1E1520</v>
          </cell>
          <cell r="B2861">
            <v>88.55</v>
          </cell>
          <cell r="C2861" t="str">
            <v>ICARE KIT PROTIV KRAĐE</v>
          </cell>
          <cell r="E2861" t="str">
            <v>C</v>
          </cell>
        </row>
        <row r="2862">
          <cell r="A2862" t="str">
            <v>T1E1521</v>
          </cell>
          <cell r="B2862">
            <v>88.55</v>
          </cell>
          <cell r="C2862" t="str">
            <v>ICARE Power supply IP68 Connector</v>
          </cell>
          <cell r="E2862" t="str">
            <v>A</v>
          </cell>
        </row>
        <row r="2863">
          <cell r="A2863" t="str">
            <v>T1E1522</v>
          </cell>
          <cell r="B2863">
            <v>1456.07</v>
          </cell>
          <cell r="C2863" t="str">
            <v>LED.Y projector 3W White warm</v>
          </cell>
          <cell r="E2863" t="str">
            <v>T</v>
          </cell>
        </row>
        <row r="2864">
          <cell r="A2864" t="str">
            <v>T1E1523</v>
          </cell>
          <cell r="B2864">
            <v>954.80000000000007</v>
          </cell>
          <cell r="E2864" t="str">
            <v>T</v>
          </cell>
        </row>
        <row r="2865">
          <cell r="A2865" t="str">
            <v>T1E1525</v>
          </cell>
          <cell r="B2865">
            <v>1875.72</v>
          </cell>
          <cell r="C2865" t="str">
            <v>PYROS QR-LP 111 12V max 100W WITHOUT BRACKET</v>
          </cell>
          <cell r="E2865" t="str">
            <v>C</v>
          </cell>
        </row>
        <row r="2866">
          <cell r="A2866" t="str">
            <v>T1E1530</v>
          </cell>
          <cell r="B2866">
            <v>3568.18</v>
          </cell>
          <cell r="C2866" t="str">
            <v>PYROS HIT-CE 250W SP without bracket</v>
          </cell>
          <cell r="E2866" t="str">
            <v>C</v>
          </cell>
        </row>
        <row r="2867">
          <cell r="A2867" t="str">
            <v>T1E1531</v>
          </cell>
          <cell r="B2867">
            <v>3568.18</v>
          </cell>
          <cell r="C2867" t="str">
            <v>PYROS HIT-CE 250W FL without bracket</v>
          </cell>
          <cell r="E2867" t="str">
            <v>C</v>
          </cell>
        </row>
        <row r="2868">
          <cell r="A2868" t="str">
            <v>T1E1532</v>
          </cell>
          <cell r="B2868">
            <v>3568.18</v>
          </cell>
          <cell r="C2868" t="str">
            <v>PYROS HIT-CE 250W WFL without bracket</v>
          </cell>
          <cell r="E2868" t="str">
            <v>C</v>
          </cell>
        </row>
        <row r="2869">
          <cell r="A2869" t="str">
            <v>T1E1533</v>
          </cell>
          <cell r="B2869">
            <v>178.64</v>
          </cell>
          <cell r="C2869" t="str">
            <v>ICARE Power supply IP68 Junction box 6-8mm</v>
          </cell>
          <cell r="E2869" t="str">
            <v>A</v>
          </cell>
        </row>
        <row r="2870">
          <cell r="A2870" t="str">
            <v>T1E1534</v>
          </cell>
          <cell r="B2870">
            <v>178.64</v>
          </cell>
          <cell r="C2870" t="str">
            <v>ICARE Power supply IP68 Junction box 8-10mm</v>
          </cell>
          <cell r="E2870" t="str">
            <v>A</v>
          </cell>
        </row>
        <row r="2871">
          <cell r="A2871" t="str">
            <v>T1E1535</v>
          </cell>
          <cell r="B2871">
            <v>178.64</v>
          </cell>
          <cell r="C2871" t="str">
            <v>ICARE Power supply IP68 Junction box 10-12mm</v>
          </cell>
          <cell r="E2871" t="str">
            <v>A</v>
          </cell>
        </row>
        <row r="2872">
          <cell r="A2872" t="str">
            <v>T1E1536</v>
          </cell>
          <cell r="B2872">
            <v>267.19000000000005</v>
          </cell>
          <cell r="C2872" t="str">
            <v>ICARE Power supply IP68 Junction box</v>
          </cell>
          <cell r="E2872" t="str">
            <v>A</v>
          </cell>
        </row>
        <row r="2873">
          <cell r="A2873" t="str">
            <v>T1E1540</v>
          </cell>
          <cell r="B2873">
            <v>362.67</v>
          </cell>
          <cell r="C2873" t="str">
            <v>PHENIX UGRADNI PRSTEN fi=152mm PRIRODNI-ALUMINIJ ŠPRICANI</v>
          </cell>
          <cell r="E2873" t="str">
            <v>B</v>
          </cell>
        </row>
        <row r="2874">
          <cell r="A2874" t="str">
            <v>T1E1541</v>
          </cell>
          <cell r="B2874">
            <v>381.15000000000003</v>
          </cell>
          <cell r="C2874" t="str">
            <v>PHENIX UGRADNI PRSTEN fi=152mm CRNI-ALUMINIJ ŠPRICANI</v>
          </cell>
          <cell r="E2874" t="str">
            <v>C</v>
          </cell>
        </row>
        <row r="2875">
          <cell r="A2875" t="str">
            <v>T1E1542</v>
          </cell>
          <cell r="B2875">
            <v>817.74</v>
          </cell>
          <cell r="C2875" t="str">
            <v>PHENIX UGRADNI PRSTEN fi=152mm ČELIK ŠPRICANI</v>
          </cell>
          <cell r="E2875" t="str">
            <v>C</v>
          </cell>
        </row>
        <row r="2876">
          <cell r="A2876" t="str">
            <v>T1E1543</v>
          </cell>
          <cell r="B2876">
            <v>662.97</v>
          </cell>
          <cell r="C2876" t="str">
            <v>PHENIX PRSTEN UKOŠENI RUB fi=148mm ČELIK PROZIRNI</v>
          </cell>
          <cell r="E2876" t="str">
            <v>A</v>
          </cell>
        </row>
        <row r="2877">
          <cell r="A2877" t="str">
            <v>T1E1544</v>
          </cell>
          <cell r="B2877">
            <v>817.74</v>
          </cell>
          <cell r="C2877" t="str">
            <v>PHENIX PRSTEN RAVAN RUB fi=148mm ČELIK PROZIRNI</v>
          </cell>
          <cell r="E2877" t="str">
            <v>C</v>
          </cell>
        </row>
        <row r="2878">
          <cell r="A2878" t="str">
            <v>T1E1545</v>
          </cell>
          <cell r="B2878">
            <v>662.97</v>
          </cell>
          <cell r="C2878" t="str">
            <v>PHENIX UGRADNI PRSTEN fi=152mm ČELIK PROZIRNI</v>
          </cell>
          <cell r="E2878" t="str">
            <v>A</v>
          </cell>
        </row>
        <row r="2879">
          <cell r="A2879" t="str">
            <v>T1E1546</v>
          </cell>
          <cell r="B2879">
            <v>1362.13</v>
          </cell>
          <cell r="C2879" t="str">
            <v>PHENIX UGRADNI KVADRATNI PRSTEN 153mmČELIK PROZIRNI</v>
          </cell>
          <cell r="E2879" t="str">
            <v>B</v>
          </cell>
        </row>
        <row r="2880">
          <cell r="A2880" t="str">
            <v>T1E1547</v>
          </cell>
          <cell r="B2880">
            <v>3153.15</v>
          </cell>
          <cell r="C2880" t="str">
            <v>MINILINI RGB 7W</v>
          </cell>
          <cell r="E2880" t="str">
            <v>C</v>
          </cell>
        </row>
        <row r="2881">
          <cell r="A2881" t="str">
            <v>T1E1548</v>
          </cell>
          <cell r="B2881">
            <v>4774</v>
          </cell>
          <cell r="C2881" t="str">
            <v>MINILINI RGB 10,5W</v>
          </cell>
          <cell r="E2881" t="str">
            <v>C</v>
          </cell>
        </row>
        <row r="2882">
          <cell r="A2882" t="str">
            <v>T1E1549</v>
          </cell>
          <cell r="B2882">
            <v>5698</v>
          </cell>
          <cell r="C2882" t="str">
            <v>MINILINI RGB 14W</v>
          </cell>
          <cell r="E2882" t="str">
            <v>C</v>
          </cell>
        </row>
        <row r="2883">
          <cell r="A2883" t="str">
            <v>T1E1550</v>
          </cell>
          <cell r="B2883">
            <v>6622</v>
          </cell>
          <cell r="C2883" t="str">
            <v>MINILINI RGB 17,5W</v>
          </cell>
          <cell r="E2883" t="str">
            <v>B</v>
          </cell>
        </row>
        <row r="2884">
          <cell r="A2884" t="str">
            <v>T1E1551</v>
          </cell>
          <cell r="B2884">
            <v>2471.7000000000003</v>
          </cell>
          <cell r="C2884" t="str">
            <v>Nano Pyros reflektor CDM-Tm SP</v>
          </cell>
          <cell r="E2884" t="str">
            <v>B</v>
          </cell>
        </row>
        <row r="2885">
          <cell r="A2885" t="str">
            <v>T1E1552</v>
          </cell>
          <cell r="B2885">
            <v>2471.7000000000003</v>
          </cell>
          <cell r="C2885" t="str">
            <v>Nano Pyros reflektor CDM-Tm FL</v>
          </cell>
          <cell r="E2885" t="str">
            <v>B</v>
          </cell>
        </row>
        <row r="2886">
          <cell r="A2886" t="str">
            <v>T1E1553</v>
          </cell>
          <cell r="B2886">
            <v>2471.7000000000003</v>
          </cell>
          <cell r="C2886" t="str">
            <v>Nano Pyros reflektor CDM-Tm WFL</v>
          </cell>
          <cell r="E2886" t="str">
            <v>B</v>
          </cell>
        </row>
        <row r="2887">
          <cell r="A2887" t="str">
            <v>T1E1554</v>
          </cell>
          <cell r="B2887">
            <v>1694</v>
          </cell>
          <cell r="C2887" t="str">
            <v>JELLY LED 3,5W WHISTLE</v>
          </cell>
          <cell r="E2887" t="str">
            <v>C</v>
          </cell>
        </row>
        <row r="2888">
          <cell r="A2888" t="str">
            <v>T1E1555</v>
          </cell>
          <cell r="B2888">
            <v>1694</v>
          </cell>
          <cell r="C2888" t="str">
            <v>JELLY LED 3,5W PYRAMID</v>
          </cell>
          <cell r="E2888" t="str">
            <v>C</v>
          </cell>
        </row>
        <row r="2889">
          <cell r="A2889" t="str">
            <v>T1E1556</v>
          </cell>
          <cell r="B2889">
            <v>1694</v>
          </cell>
          <cell r="C2889" t="str">
            <v>JELLY LED 3,5W CUBE</v>
          </cell>
          <cell r="E2889" t="str">
            <v>C</v>
          </cell>
        </row>
        <row r="2890">
          <cell r="A2890" t="str">
            <v>T1E1557</v>
          </cell>
          <cell r="B2890">
            <v>1694</v>
          </cell>
          <cell r="C2890" t="str">
            <v>JELLY LED 3,5W ROUND</v>
          </cell>
          <cell r="E2890" t="str">
            <v>C</v>
          </cell>
        </row>
        <row r="2891">
          <cell r="A2891" t="str">
            <v>T1E1558</v>
          </cell>
          <cell r="B2891">
            <v>362.67</v>
          </cell>
          <cell r="C2891" t="str">
            <v>PHENIX PRSTEN UKOŠENI RUB fi=148mm PRIRODNI-ALUMINIJ ŠPRICANI</v>
          </cell>
          <cell r="E2891" t="str">
            <v>C</v>
          </cell>
        </row>
        <row r="2892">
          <cell r="A2892" t="str">
            <v>T1E1559</v>
          </cell>
          <cell r="B2892">
            <v>381.15000000000003</v>
          </cell>
          <cell r="C2892" t="str">
            <v>PHENIX PRSTEN UKOŠENI RUB fi=148mm CRNI-ALUMINIJ ŠPRICANI</v>
          </cell>
          <cell r="E2892" t="str">
            <v>C</v>
          </cell>
        </row>
        <row r="2893">
          <cell r="A2893" t="str">
            <v>T1E1560</v>
          </cell>
          <cell r="B2893">
            <v>817.74</v>
          </cell>
          <cell r="C2893" t="str">
            <v>PHENIX PRSTEN UKOŠENI RUB fi=148mm ČELIK ŠPRICANI</v>
          </cell>
          <cell r="E2893" t="str">
            <v>C</v>
          </cell>
        </row>
        <row r="2894">
          <cell r="A2894" t="str">
            <v>T1E1561</v>
          </cell>
          <cell r="B2894">
            <v>362.67</v>
          </cell>
          <cell r="C2894" t="str">
            <v>PHENIX PRSTEN RAVAN RUB fi=148mm PRIRODNI-ALUMINIJ ŠPRICANI</v>
          </cell>
          <cell r="E2894" t="str">
            <v>C</v>
          </cell>
        </row>
        <row r="2895">
          <cell r="A2895" t="str">
            <v>T1E1562</v>
          </cell>
          <cell r="B2895">
            <v>381.15000000000003</v>
          </cell>
          <cell r="C2895" t="str">
            <v>PHENIX PRSTEN RAVAN RUB fi=148mm CRNI-ALUMINIJ ŠPRICANI</v>
          </cell>
          <cell r="E2895" t="str">
            <v>C</v>
          </cell>
        </row>
        <row r="2896">
          <cell r="A2896" t="str">
            <v>T1E1563</v>
          </cell>
          <cell r="B2896">
            <v>817.74</v>
          </cell>
          <cell r="C2896" t="str">
            <v>PHENIX PRSTEN RAVAN RUB fi=148mm ČELIK ŠPRICANI</v>
          </cell>
          <cell r="E2896" t="str">
            <v>C</v>
          </cell>
        </row>
        <row r="2897">
          <cell r="A2897" t="str">
            <v>T1E1564</v>
          </cell>
          <cell r="B2897">
            <v>490.49</v>
          </cell>
          <cell r="C2897" t="str">
            <v>PHENIX UGRADNI KVADRATNI PRSTEN 153mm PRIRODNI-ALUMINIJ ŠPRICANI</v>
          </cell>
          <cell r="E2897" t="str">
            <v>C</v>
          </cell>
        </row>
        <row r="2898">
          <cell r="A2898" t="str">
            <v>T1E1565</v>
          </cell>
          <cell r="B2898">
            <v>508.2</v>
          </cell>
          <cell r="C2898" t="str">
            <v>PHENIX UGRADNI KVADRATNI PRSTEN 153mm CRNI-ALUMINIJ ŠPRICANI</v>
          </cell>
          <cell r="E2898" t="str">
            <v>C</v>
          </cell>
        </row>
        <row r="2899">
          <cell r="A2899" t="str">
            <v>T1E1566</v>
          </cell>
          <cell r="B2899">
            <v>1362.13</v>
          </cell>
          <cell r="C2899" t="str">
            <v>PHENIX UGRADNI KVADRATNI PRSTEN 153mm ČELIK ŠPRICANI</v>
          </cell>
          <cell r="E2899" t="str">
            <v>C</v>
          </cell>
        </row>
        <row r="2900">
          <cell r="A2900" t="str">
            <v>T1E1567</v>
          </cell>
          <cell r="B2900">
            <v>3118.5</v>
          </cell>
          <cell r="C2900" t="str">
            <v>TITANO PG J5 20/35W mono-emission</v>
          </cell>
          <cell r="E2900" t="str">
            <v>B</v>
          </cell>
        </row>
        <row r="2901">
          <cell r="A2901" t="str">
            <v>T1E1568</v>
          </cell>
          <cell r="B2901">
            <v>3118.5</v>
          </cell>
          <cell r="C2901" t="str">
            <v>TITANO PG J5 20/35W bi-emission</v>
          </cell>
          <cell r="E2901" t="str">
            <v>C</v>
          </cell>
        </row>
        <row r="2902">
          <cell r="A2902" t="str">
            <v>T1E1569</v>
          </cell>
          <cell r="B2902">
            <v>3118.5</v>
          </cell>
          <cell r="C2902" t="str">
            <v>TITANO PG J5 20/35W pluri-emission</v>
          </cell>
          <cell r="E2902" t="str">
            <v>C</v>
          </cell>
        </row>
        <row r="2903">
          <cell r="A2903" t="str">
            <v>T1E1598</v>
          </cell>
          <cell r="B2903">
            <v>1068.7600000000002</v>
          </cell>
          <cell r="C2903" t="str">
            <v>PHENIX FIKSNI GX 53</v>
          </cell>
          <cell r="E2903" t="str">
            <v>C</v>
          </cell>
        </row>
        <row r="2904">
          <cell r="A2904" t="str">
            <v>T1E1599</v>
          </cell>
          <cell r="B2904">
            <v>160.93</v>
          </cell>
          <cell r="C2904" t="str">
            <v>ICARE Power supply IP67 Connector</v>
          </cell>
          <cell r="E2904" t="str">
            <v>A</v>
          </cell>
        </row>
        <row r="2905">
          <cell r="A2905" t="str">
            <v>T1E1600</v>
          </cell>
          <cell r="B2905">
            <v>1068.7600000000002</v>
          </cell>
          <cell r="C2905" t="str">
            <v>PHENIX ZAKRETNI GU 10 max 50W</v>
          </cell>
          <cell r="E2905" t="str">
            <v>B</v>
          </cell>
        </row>
        <row r="2906">
          <cell r="A2906" t="str">
            <v>T1E1601</v>
          </cell>
          <cell r="B2906">
            <v>80.08</v>
          </cell>
          <cell r="C2906" t="str">
            <v>PHENIX KIT PROTIV KRAĐE</v>
          </cell>
          <cell r="E2906" t="str">
            <v>C</v>
          </cell>
        </row>
        <row r="2907">
          <cell r="A2907" t="str">
            <v>T1E1602</v>
          </cell>
          <cell r="B2907">
            <v>80.08</v>
          </cell>
          <cell r="C2907" t="str">
            <v>LUCIA Anti-theft kit</v>
          </cell>
          <cell r="E2907" t="str">
            <v>C</v>
          </cell>
        </row>
        <row r="2908">
          <cell r="A2908" t="str">
            <v>T1E1607</v>
          </cell>
          <cell r="B2908">
            <v>355.74</v>
          </cell>
          <cell r="C2908" t="str">
            <v>ICARE Installation box ALUMINIJ</v>
          </cell>
          <cell r="E2908" t="str">
            <v>A</v>
          </cell>
        </row>
        <row r="2909">
          <cell r="A2909" t="str">
            <v>T1E1608</v>
          </cell>
          <cell r="B2909">
            <v>355.74</v>
          </cell>
          <cell r="C2909" t="str">
            <v>ICARE Installation box CRNI</v>
          </cell>
          <cell r="E2909" t="str">
            <v>A</v>
          </cell>
        </row>
        <row r="2910">
          <cell r="A2910" t="str">
            <v>T1E1609</v>
          </cell>
          <cell r="B2910">
            <v>320.32</v>
          </cell>
          <cell r="C2910" t="str">
            <v>ICARE Installation box ALUMINIJ QR-LP 111, QR-CB 51</v>
          </cell>
          <cell r="E2910" t="str">
            <v>C</v>
          </cell>
        </row>
        <row r="2911">
          <cell r="A2911" t="str">
            <v>T1E1610</v>
          </cell>
          <cell r="B2911">
            <v>320.32</v>
          </cell>
          <cell r="C2911" t="str">
            <v>ICARE Installation box CRNI QR-LP 111, QR-CB 51</v>
          </cell>
          <cell r="E2911" t="str">
            <v>C</v>
          </cell>
        </row>
        <row r="2912">
          <cell r="A2912" t="str">
            <v>T1E1631</v>
          </cell>
          <cell r="B2912">
            <v>136.29</v>
          </cell>
          <cell r="C2912" t="str">
            <v>PB lamp filter blue</v>
          </cell>
          <cell r="E2912" t="str">
            <v>C</v>
          </cell>
        </row>
        <row r="2913">
          <cell r="A2913" t="str">
            <v>T1E1633</v>
          </cell>
          <cell r="B2913">
            <v>668.36</v>
          </cell>
          <cell r="C2913" t="str">
            <v>LED.Y GZ4 20W fi 50mm</v>
          </cell>
          <cell r="E2913" t="str">
            <v>A</v>
          </cell>
        </row>
        <row r="2914">
          <cell r="A2914" t="str">
            <v>T1E1634</v>
          </cell>
          <cell r="B2914">
            <v>847</v>
          </cell>
          <cell r="C2914" t="str">
            <v>LED.Y GU4 35W fi 60mm</v>
          </cell>
          <cell r="E2914" t="str">
            <v>A</v>
          </cell>
        </row>
        <row r="2915">
          <cell r="A2915" t="str">
            <v>T1E1635</v>
          </cell>
          <cell r="B2915">
            <v>1114.1899999999998</v>
          </cell>
          <cell r="C2915" t="str">
            <v>LED.Y GU5.3 50W fi 80mm</v>
          </cell>
          <cell r="E2915" t="str">
            <v>A</v>
          </cell>
        </row>
        <row r="2916">
          <cell r="A2916" t="str">
            <v>T1E1636</v>
          </cell>
          <cell r="B2916">
            <v>1292.8300000000002</v>
          </cell>
          <cell r="C2916" t="str">
            <v>TITANO power supply 20W</v>
          </cell>
          <cell r="E2916" t="str">
            <v>C</v>
          </cell>
        </row>
        <row r="2917">
          <cell r="A2917" t="str">
            <v>T1E1637</v>
          </cell>
          <cell r="B2917">
            <v>1292.8300000000002</v>
          </cell>
          <cell r="C2917" t="str">
            <v>TITANO power supply 35W</v>
          </cell>
          <cell r="E2917" t="str">
            <v>C</v>
          </cell>
        </row>
        <row r="2918">
          <cell r="A2918" t="str">
            <v>T1E1638</v>
          </cell>
          <cell r="B2918">
            <v>305.69000000000005</v>
          </cell>
          <cell r="C2918" t="str">
            <v>PB Vertical shutter</v>
          </cell>
          <cell r="E2918" t="str">
            <v>C</v>
          </cell>
        </row>
        <row r="2919">
          <cell r="A2919" t="str">
            <v>T1E1639</v>
          </cell>
          <cell r="B2919">
            <v>508.96999999999997</v>
          </cell>
          <cell r="C2919" t="str">
            <v>PB horizontal shutter</v>
          </cell>
          <cell r="E2919" t="str">
            <v>C</v>
          </cell>
        </row>
        <row r="2920">
          <cell r="A2920" t="str">
            <v>T1E1652</v>
          </cell>
          <cell r="B2920">
            <v>3564.33</v>
          </cell>
          <cell r="C2920" t="str">
            <v>LED ECO 1W White L=210mm</v>
          </cell>
          <cell r="E2920" t="str">
            <v>C</v>
          </cell>
        </row>
        <row r="2921">
          <cell r="A2921" t="str">
            <v>T1E1653</v>
          </cell>
          <cell r="B2921">
            <v>3564.33</v>
          </cell>
          <cell r="C2921" t="str">
            <v>LED ECO 1W Blue L=210mm</v>
          </cell>
          <cell r="E2921" t="str">
            <v>C</v>
          </cell>
        </row>
        <row r="2922">
          <cell r="A2922" t="str">
            <v>T1E1654</v>
          </cell>
          <cell r="B2922">
            <v>4455.9900000000007</v>
          </cell>
          <cell r="C2922" t="str">
            <v>LED ECO 2x1W White L=410mm</v>
          </cell>
          <cell r="E2922" t="str">
            <v>C</v>
          </cell>
        </row>
        <row r="2923">
          <cell r="A2923" t="str">
            <v>T1E1655</v>
          </cell>
          <cell r="B2923">
            <v>4455.9900000000007</v>
          </cell>
          <cell r="C2923" t="str">
            <v>LED ECO 2x1W Blue L=410mm</v>
          </cell>
          <cell r="E2923" t="str">
            <v>C</v>
          </cell>
        </row>
        <row r="2924">
          <cell r="A2924" t="str">
            <v>T1E1657</v>
          </cell>
          <cell r="B2924">
            <v>4010.16</v>
          </cell>
          <cell r="C2924" t="str">
            <v>LED ECO 2x1W White L=896mm</v>
          </cell>
          <cell r="E2924" t="str">
            <v>C</v>
          </cell>
        </row>
        <row r="2925">
          <cell r="A2925" t="str">
            <v>T1E1658</v>
          </cell>
          <cell r="B2925">
            <v>4010.16</v>
          </cell>
          <cell r="C2925" t="str">
            <v>LED ECO 2x1W Blue L=896mm</v>
          </cell>
          <cell r="E2925" t="str">
            <v>C</v>
          </cell>
        </row>
        <row r="2926">
          <cell r="A2926" t="str">
            <v>T1E1664</v>
          </cell>
          <cell r="B2926">
            <v>1666.28</v>
          </cell>
          <cell r="C2926" t="str">
            <v>Q-BO R7s max 150W 78mm bi-emission</v>
          </cell>
          <cell r="E2926" t="str">
            <v>A</v>
          </cell>
        </row>
        <row r="2927">
          <cell r="A2927" t="str">
            <v>T1E1665</v>
          </cell>
          <cell r="B2927">
            <v>2406.25</v>
          </cell>
          <cell r="C2927" t="str">
            <v>Q-BO G 8.5 70W bi-emission</v>
          </cell>
          <cell r="E2927" t="str">
            <v>T</v>
          </cell>
        </row>
        <row r="2928">
          <cell r="A2928" t="str">
            <v>T1E1666</v>
          </cell>
          <cell r="B2928">
            <v>2406.25</v>
          </cell>
          <cell r="C2928" t="str">
            <v>Q-BO G 8.5 35W bi-emission</v>
          </cell>
          <cell r="E2928" t="str">
            <v>A</v>
          </cell>
        </row>
        <row r="2929">
          <cell r="A2929" t="str">
            <v>T1E1667</v>
          </cell>
          <cell r="B2929">
            <v>1666.28</v>
          </cell>
          <cell r="C2929" t="str">
            <v>Q-BO R7s max 150W 78mm pluri-emission</v>
          </cell>
          <cell r="E2929" t="str">
            <v>B</v>
          </cell>
        </row>
        <row r="2930">
          <cell r="A2930" t="str">
            <v>T1E1668</v>
          </cell>
          <cell r="B2930">
            <v>2406.25</v>
          </cell>
          <cell r="C2930" t="str">
            <v>Q-BO G 8.5 70W pluri-emission</v>
          </cell>
          <cell r="E2930" t="str">
            <v>B</v>
          </cell>
        </row>
        <row r="2931">
          <cell r="A2931" t="str">
            <v>T1E1669</v>
          </cell>
          <cell r="B2931">
            <v>2406.25</v>
          </cell>
          <cell r="C2931" t="str">
            <v>Q-BO G 8.5 35W pluri-emission</v>
          </cell>
          <cell r="E2931" t="str">
            <v>B</v>
          </cell>
        </row>
        <row r="2932">
          <cell r="A2932" t="str">
            <v>T1E1670</v>
          </cell>
          <cell r="B2932">
            <v>296.45</v>
          </cell>
          <cell r="C2932" t="str">
            <v>Q-BO accessories Blade of light</v>
          </cell>
          <cell r="E2932" t="str">
            <v>A</v>
          </cell>
        </row>
        <row r="2933">
          <cell r="A2933" t="str">
            <v>T1E1671</v>
          </cell>
          <cell r="B2933">
            <v>296.45</v>
          </cell>
          <cell r="C2933" t="str">
            <v>Q-BO accessories Narrow blade of light</v>
          </cell>
          <cell r="E2933" t="str">
            <v>A</v>
          </cell>
        </row>
        <row r="2934">
          <cell r="A2934" t="str">
            <v>T1E1672</v>
          </cell>
          <cell r="B2934">
            <v>110.11000000000001</v>
          </cell>
          <cell r="C2934" t="str">
            <v>Q-BO accessories Shutter</v>
          </cell>
          <cell r="E2934" t="str">
            <v>A</v>
          </cell>
        </row>
        <row r="2935">
          <cell r="A2935" t="str">
            <v>T1E1673</v>
          </cell>
          <cell r="B2935">
            <v>373.45</v>
          </cell>
          <cell r="C2935" t="str">
            <v>Q-BO accessories Filter Red</v>
          </cell>
          <cell r="E2935" t="str">
            <v>C</v>
          </cell>
        </row>
        <row r="2936">
          <cell r="A2936" t="str">
            <v>T1E1674</v>
          </cell>
          <cell r="B2936">
            <v>373.45</v>
          </cell>
          <cell r="C2936" t="str">
            <v>Q-BO accessories Filter Green</v>
          </cell>
          <cell r="E2936" t="str">
            <v>C</v>
          </cell>
        </row>
        <row r="2937">
          <cell r="A2937" t="str">
            <v>T1E1675</v>
          </cell>
          <cell r="B2937">
            <v>373.45</v>
          </cell>
          <cell r="C2937" t="str">
            <v>Q-BO accessories Filter Blue</v>
          </cell>
          <cell r="E2937" t="str">
            <v>C</v>
          </cell>
        </row>
        <row r="2938">
          <cell r="A2938" t="str">
            <v>T1E1676</v>
          </cell>
          <cell r="B2938">
            <v>373.45</v>
          </cell>
          <cell r="C2938" t="str">
            <v>Q-BO accessories Filter Yellow</v>
          </cell>
          <cell r="E2938" t="str">
            <v>C</v>
          </cell>
        </row>
        <row r="2939">
          <cell r="A2939" t="str">
            <v>T1E1677</v>
          </cell>
          <cell r="B2939">
            <v>373.45</v>
          </cell>
          <cell r="C2939" t="str">
            <v>Q-BO accessories Filter Magenta</v>
          </cell>
          <cell r="E2939" t="str">
            <v>C</v>
          </cell>
        </row>
        <row r="2940">
          <cell r="A2940" t="str">
            <v>T1E1678</v>
          </cell>
          <cell r="B2940">
            <v>373.45</v>
          </cell>
          <cell r="C2940" t="str">
            <v>Q-BO accessories Filter Sun</v>
          </cell>
          <cell r="E2940" t="str">
            <v>C</v>
          </cell>
        </row>
        <row r="2941">
          <cell r="A2941" t="str">
            <v>T1E1679</v>
          </cell>
          <cell r="B2941">
            <v>373.45</v>
          </cell>
          <cell r="C2941" t="str">
            <v>Q-BO accessories Filter Sunset</v>
          </cell>
          <cell r="E2941" t="str">
            <v>C</v>
          </cell>
        </row>
        <row r="2942">
          <cell r="A2942" t="str">
            <v>T1E1680</v>
          </cell>
          <cell r="B2942">
            <v>373.45</v>
          </cell>
          <cell r="C2942" t="str">
            <v>Q-BO accessories Filter Polar</v>
          </cell>
          <cell r="E2942" t="str">
            <v>C</v>
          </cell>
        </row>
        <row r="2943">
          <cell r="A2943" t="str">
            <v>T1E1681</v>
          </cell>
          <cell r="B2943">
            <v>88.55</v>
          </cell>
          <cell r="C2943" t="str">
            <v>Q-BO accessories Shutter</v>
          </cell>
          <cell r="E2943" t="str">
            <v>A</v>
          </cell>
        </row>
        <row r="2944">
          <cell r="A2944" t="str">
            <v>T1E1682</v>
          </cell>
          <cell r="B2944">
            <v>142.45000000000002</v>
          </cell>
          <cell r="C2944" t="str">
            <v>Q-BO accessories Louvre 50°</v>
          </cell>
          <cell r="E2944" t="str">
            <v>A</v>
          </cell>
        </row>
        <row r="2945">
          <cell r="A2945" t="str">
            <v>T1E1683</v>
          </cell>
          <cell r="B2945">
            <v>142.45000000000002</v>
          </cell>
          <cell r="C2945" t="str">
            <v>Q-BO accessories Louvre 30°</v>
          </cell>
          <cell r="E2945" t="str">
            <v>A</v>
          </cell>
        </row>
        <row r="2946">
          <cell r="A2946" t="str">
            <v>T1E1684</v>
          </cell>
          <cell r="B2946">
            <v>178.64</v>
          </cell>
          <cell r="C2946" t="str">
            <v>PHENIX GRILJA PROTIV BLJEŠTANJA CRNA fi 50mm</v>
          </cell>
          <cell r="E2946" t="str">
            <v>B</v>
          </cell>
        </row>
        <row r="2947">
          <cell r="A2947" t="str">
            <v>T1E1685</v>
          </cell>
          <cell r="B2947">
            <v>579.80999999999995</v>
          </cell>
          <cell r="C2947" t="str">
            <v>PHENIX trasfo 12V</v>
          </cell>
          <cell r="E2947" t="str">
            <v>B</v>
          </cell>
        </row>
        <row r="2948">
          <cell r="A2948" t="str">
            <v>T1E1686</v>
          </cell>
          <cell r="B2948">
            <v>784.63000000000011</v>
          </cell>
          <cell r="C2948" t="str">
            <v>AGORA G24d-2 18W without louver</v>
          </cell>
          <cell r="E2948" t="str">
            <v>B</v>
          </cell>
        </row>
        <row r="2949">
          <cell r="A2949" t="str">
            <v>T1E1687</v>
          </cell>
          <cell r="B2949">
            <v>854.7</v>
          </cell>
          <cell r="C2949" t="str">
            <v>AGORA G24d-2 18W with horizontal louver</v>
          </cell>
          <cell r="E2949" t="str">
            <v>B</v>
          </cell>
        </row>
        <row r="2950">
          <cell r="A2950" t="str">
            <v>T1E1688</v>
          </cell>
          <cell r="B2950">
            <v>854.7</v>
          </cell>
          <cell r="C2950" t="str">
            <v>AGORA G24d-2 18W with square louver</v>
          </cell>
          <cell r="E2950" t="str">
            <v>C</v>
          </cell>
        </row>
        <row r="2951">
          <cell r="A2951" t="str">
            <v>T1E1689</v>
          </cell>
          <cell r="B2951">
            <v>1319.0100000000002</v>
          </cell>
          <cell r="C2951" t="str">
            <v>AGORA G24d-2 18W Square</v>
          </cell>
          <cell r="E2951" t="str">
            <v>C</v>
          </cell>
        </row>
        <row r="2952">
          <cell r="A2952" t="str">
            <v>T1E1690</v>
          </cell>
          <cell r="B2952">
            <v>801.56999999999994</v>
          </cell>
          <cell r="C2952" t="str">
            <v>AGORA G9 40W Rectangular</v>
          </cell>
          <cell r="E2952" t="str">
            <v>C</v>
          </cell>
        </row>
        <row r="2953">
          <cell r="A2953" t="str">
            <v>T1E1691</v>
          </cell>
          <cell r="B2953">
            <v>30723</v>
          </cell>
          <cell r="C2953" t="str">
            <v>KALEIDOS RGB 100W NSP 8°</v>
          </cell>
          <cell r="E2953" t="str">
            <v>C</v>
          </cell>
        </row>
        <row r="2954">
          <cell r="A2954" t="str">
            <v>T1E1692</v>
          </cell>
          <cell r="B2954">
            <v>30723</v>
          </cell>
          <cell r="C2954" t="str">
            <v>KALEIDOS RGB 100W FL 25°</v>
          </cell>
          <cell r="E2954" t="str">
            <v>B</v>
          </cell>
        </row>
        <row r="2955">
          <cell r="A2955" t="str">
            <v>T1E1693</v>
          </cell>
          <cell r="B2955">
            <v>30723</v>
          </cell>
          <cell r="C2955" t="str">
            <v>KALEIDOS RGB 100W FL 40°</v>
          </cell>
          <cell r="E2955" t="str">
            <v>B</v>
          </cell>
        </row>
        <row r="2956">
          <cell r="A2956" t="str">
            <v>T1E1694</v>
          </cell>
          <cell r="B2956">
            <v>30723</v>
          </cell>
          <cell r="C2956" t="str">
            <v>KALEIDOS RGB 100W VERTICAL</v>
          </cell>
          <cell r="E2956" t="str">
            <v>C</v>
          </cell>
        </row>
        <row r="2957">
          <cell r="A2957" t="str">
            <v>T1E1695</v>
          </cell>
          <cell r="B2957">
            <v>30723</v>
          </cell>
          <cell r="C2957" t="str">
            <v>KALEIDOS RGB 100W HORIZONTAL</v>
          </cell>
          <cell r="E2957" t="str">
            <v>C</v>
          </cell>
        </row>
        <row r="2958">
          <cell r="A2958" t="str">
            <v>T1E1696</v>
          </cell>
          <cell r="B2958">
            <v>45815</v>
          </cell>
          <cell r="C2958" t="str">
            <v>KALEIDOS L RGB 90LED 150W</v>
          </cell>
          <cell r="E2958" t="str">
            <v>B</v>
          </cell>
        </row>
        <row r="2959">
          <cell r="A2959" t="str">
            <v>T1E1697</v>
          </cell>
          <cell r="B2959">
            <v>2348.5</v>
          </cell>
          <cell r="C2959" t="str">
            <v>ACCESSORIES KALEIDOS</v>
          </cell>
          <cell r="E2959" t="str">
            <v>C</v>
          </cell>
        </row>
        <row r="2960">
          <cell r="A2960" t="str">
            <v>T1E1698</v>
          </cell>
          <cell r="B2960">
            <v>2348.5</v>
          </cell>
          <cell r="C2960" t="str">
            <v>ACCESSORIES KALEIDOS</v>
          </cell>
          <cell r="E2960" t="str">
            <v>C</v>
          </cell>
        </row>
        <row r="2961">
          <cell r="A2961" t="str">
            <v>T1E1699</v>
          </cell>
          <cell r="B2961">
            <v>2348.5</v>
          </cell>
          <cell r="C2961" t="str">
            <v>ACCESSORIES KALEIDOS</v>
          </cell>
          <cell r="E2961" t="str">
            <v>C</v>
          </cell>
        </row>
        <row r="2962">
          <cell r="A2962" t="str">
            <v>T1E1700</v>
          </cell>
          <cell r="B2962">
            <v>2348.5</v>
          </cell>
          <cell r="C2962" t="str">
            <v>ACCESSORIES KALEIDOS</v>
          </cell>
          <cell r="E2962" t="str">
            <v>C</v>
          </cell>
        </row>
        <row r="2963">
          <cell r="A2963" t="str">
            <v>T1E1701</v>
          </cell>
          <cell r="B2963">
            <v>2348.5</v>
          </cell>
          <cell r="C2963" t="str">
            <v>ACCESSORIES KALEIDOS</v>
          </cell>
          <cell r="E2963" t="str">
            <v>C</v>
          </cell>
        </row>
        <row r="2964">
          <cell r="A2964" t="str">
            <v>T1E1702</v>
          </cell>
          <cell r="B2964">
            <v>1400.63</v>
          </cell>
          <cell r="C2964" t="str">
            <v>KALEIDOS DALJINSKI UPRAVLJAČ</v>
          </cell>
          <cell r="E2964" t="str">
            <v>C</v>
          </cell>
        </row>
        <row r="2965">
          <cell r="A2965" t="str">
            <v>T1E1703</v>
          </cell>
          <cell r="B2965">
            <v>88.55</v>
          </cell>
          <cell r="C2965" t="str">
            <v>LED.Y Mounting key</v>
          </cell>
          <cell r="E2965" t="str">
            <v>C</v>
          </cell>
        </row>
        <row r="2966">
          <cell r="A2966" t="str">
            <v>T1E1713</v>
          </cell>
          <cell r="B2966">
            <v>40.81</v>
          </cell>
          <cell r="C2966" t="str">
            <v>NEPTUNE 6ŽIČNI KABEL</v>
          </cell>
          <cell r="E2966" t="str">
            <v>B</v>
          </cell>
        </row>
        <row r="2967">
          <cell r="A2967" t="str">
            <v>T1E1714</v>
          </cell>
          <cell r="B2967">
            <v>40.81</v>
          </cell>
          <cell r="C2967" t="str">
            <v>MERCURE 4ŽIČNI KABEL</v>
          </cell>
          <cell r="E2967" t="str">
            <v>B</v>
          </cell>
        </row>
        <row r="2968">
          <cell r="A2968" t="str">
            <v>T1E1715</v>
          </cell>
          <cell r="B2968">
            <v>186.34</v>
          </cell>
          <cell r="C2968" t="str">
            <v>LINEOS MULTIFUNKCIONALNI KABEL</v>
          </cell>
          <cell r="E2968" t="str">
            <v>B</v>
          </cell>
        </row>
        <row r="2969">
          <cell r="A2969" t="str">
            <v>T1E1727</v>
          </cell>
          <cell r="B2969">
            <v>797.72</v>
          </cell>
          <cell r="C2969" t="str">
            <v>PYROS mounting bracket long</v>
          </cell>
          <cell r="E2969" t="str">
            <v>T</v>
          </cell>
        </row>
        <row r="2970">
          <cell r="A2970" t="str">
            <v>T1E1728</v>
          </cell>
          <cell r="B2970">
            <v>951.72</v>
          </cell>
          <cell r="C2970" t="str">
            <v>ICARE prsten prirodna boja fi300mm</v>
          </cell>
          <cell r="E2970" t="str">
            <v>A</v>
          </cell>
        </row>
        <row r="2971">
          <cell r="A2971" t="str">
            <v>T1E1729</v>
          </cell>
          <cell r="B2971">
            <v>951.72</v>
          </cell>
          <cell r="C2971" t="str">
            <v>ICARE prsten crna boja fi300mm</v>
          </cell>
          <cell r="E2971" t="str">
            <v>A</v>
          </cell>
        </row>
        <row r="2972">
          <cell r="A2972" t="str">
            <v>T1E1730</v>
          </cell>
          <cell r="B2972">
            <v>3172.4</v>
          </cell>
          <cell r="C2972" t="str">
            <v>ICARE kućište za G12 35W SP IP68</v>
          </cell>
          <cell r="E2972" t="str">
            <v>C</v>
          </cell>
        </row>
        <row r="2973">
          <cell r="A2973" t="str">
            <v>T1E1731</v>
          </cell>
          <cell r="B2973">
            <v>3172.4</v>
          </cell>
          <cell r="C2973" t="str">
            <v>ICARE kućište za G12 35W FL IP68</v>
          </cell>
          <cell r="E2973" t="str">
            <v>A</v>
          </cell>
        </row>
        <row r="2974">
          <cell r="A2974" t="str">
            <v>T1E1732</v>
          </cell>
          <cell r="B2974">
            <v>3172.4</v>
          </cell>
          <cell r="C2974" t="str">
            <v>ICARE kućište za G12 35W WFL IP68</v>
          </cell>
          <cell r="E2974" t="str">
            <v>C</v>
          </cell>
        </row>
        <row r="2975">
          <cell r="A2975" t="str">
            <v>T1E1733</v>
          </cell>
          <cell r="B2975">
            <v>3172.4</v>
          </cell>
          <cell r="C2975" t="str">
            <v>ICARE kućište za G12 70W SP IP68</v>
          </cell>
          <cell r="E2975" t="str">
            <v>C</v>
          </cell>
        </row>
        <row r="2976">
          <cell r="A2976" t="str">
            <v>T1E1734</v>
          </cell>
          <cell r="B2976">
            <v>3172.4</v>
          </cell>
          <cell r="C2976" t="str">
            <v>ICARE kućište za G12 70W FL IP68</v>
          </cell>
          <cell r="E2976" t="str">
            <v>A</v>
          </cell>
        </row>
        <row r="2977">
          <cell r="A2977" t="str">
            <v>T1E1735</v>
          </cell>
          <cell r="B2977">
            <v>3172.4</v>
          </cell>
          <cell r="C2977" t="str">
            <v>ICARE kućište za G12 70W WFL IP68</v>
          </cell>
          <cell r="E2977" t="str">
            <v>C</v>
          </cell>
        </row>
        <row r="2978">
          <cell r="A2978" t="str">
            <v>T1E1736</v>
          </cell>
          <cell r="B2978">
            <v>3489.64</v>
          </cell>
          <cell r="C2978" t="str">
            <v>ICARE kućište za G12 150W SP IP68</v>
          </cell>
          <cell r="E2978" t="str">
            <v>C</v>
          </cell>
        </row>
        <row r="2979">
          <cell r="A2979" t="str">
            <v>T1E1737</v>
          </cell>
          <cell r="B2979">
            <v>3489.64</v>
          </cell>
          <cell r="C2979" t="str">
            <v>ICARE kućište za G12 150W FL IP68</v>
          </cell>
          <cell r="E2979" t="str">
            <v>C</v>
          </cell>
        </row>
        <row r="2980">
          <cell r="A2980" t="str">
            <v>T1E1738</v>
          </cell>
          <cell r="B2980">
            <v>3489.64</v>
          </cell>
          <cell r="C2980" t="str">
            <v>ICARE kućište za G12 150W WFL IP68</v>
          </cell>
          <cell r="E2980" t="str">
            <v>C</v>
          </cell>
        </row>
        <row r="2981">
          <cell r="A2981" t="str">
            <v>T1E1739</v>
          </cell>
          <cell r="B2981">
            <v>3568.9500000000003</v>
          </cell>
          <cell r="C2981" t="str">
            <v>ICARE kućište za G12 35W SP IP68 dvostruka izolacija</v>
          </cell>
          <cell r="E2981" t="str">
            <v>C</v>
          </cell>
        </row>
        <row r="2982">
          <cell r="A2982" t="str">
            <v>T1E1740</v>
          </cell>
          <cell r="B2982">
            <v>3568.9500000000003</v>
          </cell>
          <cell r="C2982" t="str">
            <v>ICARE kućište za G12 35W FL IP68 dvostruka izolacija</v>
          </cell>
          <cell r="E2982" t="str">
            <v>B</v>
          </cell>
        </row>
        <row r="2983">
          <cell r="A2983" t="str">
            <v>T1E1741</v>
          </cell>
          <cell r="B2983">
            <v>3568.9500000000003</v>
          </cell>
          <cell r="C2983" t="str">
            <v>ICARE kućište za G12 35W WFL IP68 dvostruka izolacija</v>
          </cell>
          <cell r="E2983" t="str">
            <v>C</v>
          </cell>
        </row>
        <row r="2984">
          <cell r="A2984" t="str">
            <v>T1E1742</v>
          </cell>
          <cell r="B2984">
            <v>3568.9500000000003</v>
          </cell>
          <cell r="C2984" t="str">
            <v>ICARE kućište za G12 70W SP IP68 dvostruka izolacija</v>
          </cell>
          <cell r="E2984" t="str">
            <v>C</v>
          </cell>
        </row>
        <row r="2985">
          <cell r="A2985" t="str">
            <v>T1E1743</v>
          </cell>
          <cell r="B2985">
            <v>3568.9500000000003</v>
          </cell>
          <cell r="C2985" t="str">
            <v>ICARE kućište za G12 70W FL IP68 dvostruka izolacija</v>
          </cell>
          <cell r="E2985" t="str">
            <v>B</v>
          </cell>
        </row>
        <row r="2986">
          <cell r="A2986" t="str">
            <v>T1E1744</v>
          </cell>
          <cell r="B2986">
            <v>3568.9500000000003</v>
          </cell>
          <cell r="C2986" t="str">
            <v>ICARE kućište za G12 70W WFL IP68 dvostruka izolacija</v>
          </cell>
          <cell r="E2986" t="str">
            <v>C</v>
          </cell>
        </row>
        <row r="2987">
          <cell r="A2987" t="str">
            <v>T1E1745</v>
          </cell>
          <cell r="B2987">
            <v>3886.19</v>
          </cell>
          <cell r="C2987" t="str">
            <v>ICARE kućište za G12 150W SP IP68 dvostruka izolacija</v>
          </cell>
          <cell r="E2987" t="str">
            <v>C</v>
          </cell>
        </row>
        <row r="2988">
          <cell r="A2988" t="str">
            <v>T1E1746</v>
          </cell>
          <cell r="B2988">
            <v>3886.19</v>
          </cell>
          <cell r="C2988" t="str">
            <v>ICARE kućište za G12 150W FL IP68 dvostruka izolacija</v>
          </cell>
          <cell r="E2988" t="str">
            <v>C</v>
          </cell>
        </row>
        <row r="2989">
          <cell r="A2989" t="str">
            <v>T1E1747</v>
          </cell>
          <cell r="B2989">
            <v>3886.19</v>
          </cell>
          <cell r="C2989" t="str">
            <v>ICARE kućište za G12 150W WFL IP68 dvostruka izolacija</v>
          </cell>
          <cell r="E2989" t="str">
            <v>C</v>
          </cell>
        </row>
        <row r="2990">
          <cell r="A2990" t="str">
            <v>T1E1748</v>
          </cell>
          <cell r="B2990">
            <v>3172.4</v>
          </cell>
          <cell r="C2990" t="str">
            <v xml:space="preserve">ICARE zakretno kućište za RX7s 70W WFL IP68 </v>
          </cell>
          <cell r="E2990" t="str">
            <v>A</v>
          </cell>
        </row>
        <row r="2991">
          <cell r="A2991" t="str">
            <v>T1E1749</v>
          </cell>
          <cell r="B2991">
            <v>3489.64</v>
          </cell>
          <cell r="C2991" t="str">
            <v xml:space="preserve">ICARE zakretno kućište za RX7s 150W WFL IP68 </v>
          </cell>
          <cell r="E2991" t="str">
            <v>C</v>
          </cell>
        </row>
        <row r="2992">
          <cell r="A2992" t="str">
            <v>T1E1750</v>
          </cell>
          <cell r="B2992">
            <v>3172.4</v>
          </cell>
          <cell r="C2992" t="str">
            <v>ICARE zakretno kućište za RX7s 70W WFL IP68 dvostruka izolacija</v>
          </cell>
          <cell r="E2992" t="str">
            <v>C</v>
          </cell>
        </row>
        <row r="2993">
          <cell r="A2993" t="str">
            <v>T1E1751</v>
          </cell>
          <cell r="B2993">
            <v>3489.64</v>
          </cell>
          <cell r="C2993" t="str">
            <v>ICARE zakretno kućište za RX7s 150W WFL IP68 dvostruka izolacija</v>
          </cell>
          <cell r="E2993" t="str">
            <v>C</v>
          </cell>
        </row>
        <row r="2994">
          <cell r="A2994" t="str">
            <v>T1E1752</v>
          </cell>
          <cell r="B2994">
            <v>3172.4</v>
          </cell>
          <cell r="C2994" t="str">
            <v>ICARE zakretno kućište za PG 12-1 100W SP IP68</v>
          </cell>
          <cell r="E2994" t="str">
            <v>C</v>
          </cell>
        </row>
        <row r="2995">
          <cell r="A2995" t="str">
            <v>T1E1753</v>
          </cell>
          <cell r="B2995">
            <v>3172.4</v>
          </cell>
          <cell r="C2995" t="str">
            <v>ICARE zakretno kućište za PG 12-1 100W FL IP68</v>
          </cell>
          <cell r="E2995" t="str">
            <v>C</v>
          </cell>
        </row>
        <row r="2996">
          <cell r="A2996" t="str">
            <v>T1E1754</v>
          </cell>
          <cell r="B2996">
            <v>3172.4</v>
          </cell>
          <cell r="C2996" t="str">
            <v>ICARE zakretno kućište za PG 12-1 100W WFL IP68</v>
          </cell>
          <cell r="E2996" t="str">
            <v>C</v>
          </cell>
        </row>
        <row r="2997">
          <cell r="A2997" t="str">
            <v>T1E1755</v>
          </cell>
          <cell r="B2997">
            <v>3172.4</v>
          </cell>
          <cell r="C2997" t="str">
            <v>ICARE zakretno kućište za GU5,3 3x50W IP68</v>
          </cell>
          <cell r="E2997" t="str">
            <v>C</v>
          </cell>
        </row>
        <row r="2998">
          <cell r="A2998" t="str">
            <v>T1E1756</v>
          </cell>
          <cell r="B2998">
            <v>2855.1600000000003</v>
          </cell>
          <cell r="C2998" t="str">
            <v>ICARE zakretno kućište za G53 max 100W IP68</v>
          </cell>
          <cell r="E2998" t="str">
            <v>C</v>
          </cell>
        </row>
        <row r="2999">
          <cell r="A2999" t="str">
            <v>T1E1757</v>
          </cell>
          <cell r="B2999">
            <v>2696.54</v>
          </cell>
          <cell r="C2999" t="str">
            <v>ICARE zakretno kućište za TC-TEL 26/32/42W WFL IP68</v>
          </cell>
          <cell r="E2999" t="str">
            <v>B</v>
          </cell>
        </row>
        <row r="3000">
          <cell r="A3000" t="str">
            <v>T1E1809</v>
          </cell>
          <cell r="B3000">
            <v>177.87</v>
          </cell>
          <cell r="C3000" t="str">
            <v>JELLY FALSE-CEILING ACCESSORY</v>
          </cell>
          <cell r="E3000" t="str">
            <v>C</v>
          </cell>
        </row>
        <row r="3001">
          <cell r="A3001" t="str">
            <v>T1E1810</v>
          </cell>
          <cell r="B3001">
            <v>4124.12</v>
          </cell>
          <cell r="C3001" t="str">
            <v>MERCURE CLASSIC RGB 10,5W</v>
          </cell>
          <cell r="E3001" t="str">
            <v>C</v>
          </cell>
        </row>
        <row r="3002">
          <cell r="A3002" t="str">
            <v>T1E1811</v>
          </cell>
          <cell r="B3002">
            <v>4044.0400000000004</v>
          </cell>
          <cell r="C3002" t="str">
            <v>MERCURE CLASSIC REFLEKTOR RGB</v>
          </cell>
          <cell r="E3002" t="str">
            <v>C</v>
          </cell>
        </row>
        <row r="3003">
          <cell r="A3003" t="str">
            <v>T1E1812</v>
          </cell>
          <cell r="B3003">
            <v>4448.2900000000009</v>
          </cell>
          <cell r="C3003" t="str">
            <v>MERCURE CLASSIC RGB 7,5W TOPLO BIJELI</v>
          </cell>
          <cell r="E3003" t="str">
            <v>C</v>
          </cell>
        </row>
        <row r="3004">
          <cell r="A3004" t="str">
            <v>T1E1813</v>
          </cell>
          <cell r="B3004">
            <v>4367.4400000000005</v>
          </cell>
          <cell r="C3004" t="str">
            <v>MERCURE CLASSIC REFLEKTOR BIJELI</v>
          </cell>
          <cell r="E3004" t="str">
            <v>C</v>
          </cell>
        </row>
        <row r="3005">
          <cell r="A3005" t="str">
            <v>T1E1814</v>
          </cell>
          <cell r="B3005">
            <v>4448.2900000000009</v>
          </cell>
          <cell r="C3005" t="str">
            <v>MERCURE CLASSIC RGB 7,5W HLADNO BIJELI</v>
          </cell>
          <cell r="E3005" t="str">
            <v>C</v>
          </cell>
        </row>
        <row r="3006">
          <cell r="A3006" t="str">
            <v>T1E1815</v>
          </cell>
          <cell r="B3006">
            <v>4367.4400000000005</v>
          </cell>
          <cell r="C3006" t="str">
            <v>MERCURE CLASSICREFLEKTOR BIJELI</v>
          </cell>
          <cell r="E3006" t="str">
            <v>C</v>
          </cell>
        </row>
        <row r="3007">
          <cell r="A3007" t="str">
            <v>T1E1816</v>
          </cell>
          <cell r="B3007">
            <v>4448.2900000000009</v>
          </cell>
          <cell r="C3007" t="str">
            <v>MERCURE CLASSIC RGB 7,5W PLAVI</v>
          </cell>
          <cell r="E3007" t="str">
            <v>C</v>
          </cell>
        </row>
        <row r="3008">
          <cell r="A3008" t="str">
            <v>T1E1817</v>
          </cell>
          <cell r="B3008">
            <v>4367.4400000000005</v>
          </cell>
          <cell r="C3008" t="str">
            <v>MERCURE CLASSIC REFLEKTOR PLAVI</v>
          </cell>
          <cell r="E3008" t="str">
            <v>C</v>
          </cell>
        </row>
        <row r="3009">
          <cell r="A3009" t="str">
            <v>T1E1818</v>
          </cell>
          <cell r="B3009">
            <v>6952.33</v>
          </cell>
          <cell r="C3009" t="str">
            <v>PYROS RGB 58W SP DUGAČKA ŠIPKA</v>
          </cell>
          <cell r="E3009" t="str">
            <v>C</v>
          </cell>
        </row>
        <row r="3010">
          <cell r="A3010" t="str">
            <v>T1E1819</v>
          </cell>
          <cell r="B3010">
            <v>6952.33</v>
          </cell>
          <cell r="C3010" t="str">
            <v>PYROS RGB 58W FL DUGAČKA ŠIPKA</v>
          </cell>
          <cell r="E3010" t="str">
            <v>B</v>
          </cell>
        </row>
        <row r="3011">
          <cell r="A3011" t="str">
            <v>T1E1822</v>
          </cell>
          <cell r="B3011">
            <v>2122.1200000000003</v>
          </cell>
          <cell r="C3011" t="str">
            <v>THALAS HIT-DE 70W symmetric flood optics</v>
          </cell>
          <cell r="E3011" t="str">
            <v>C</v>
          </cell>
        </row>
        <row r="3012">
          <cell r="A3012" t="str">
            <v>T1E1823</v>
          </cell>
          <cell r="B3012">
            <v>2334.64</v>
          </cell>
          <cell r="C3012" t="str">
            <v>THALAS HIT-DE 150W symmetric flood optics</v>
          </cell>
          <cell r="E3012" t="str">
            <v>C</v>
          </cell>
        </row>
        <row r="3013">
          <cell r="A3013" t="str">
            <v>T1E1824</v>
          </cell>
          <cell r="B3013">
            <v>2122.1200000000003</v>
          </cell>
          <cell r="C3013" t="str">
            <v>THALAS HIT-DE 70W asymmetric flood optics</v>
          </cell>
          <cell r="E3013" t="str">
            <v>C</v>
          </cell>
        </row>
        <row r="3014">
          <cell r="A3014" t="str">
            <v>T1E1825</v>
          </cell>
          <cell r="B3014">
            <v>2334.64</v>
          </cell>
          <cell r="C3014" t="str">
            <v>THALAS HIT-DE 150W asymmetric flood optics</v>
          </cell>
          <cell r="E3014" t="str">
            <v>C</v>
          </cell>
        </row>
        <row r="3015">
          <cell r="A3015" t="str">
            <v>T1E1826</v>
          </cell>
          <cell r="B3015">
            <v>2674.21</v>
          </cell>
          <cell r="C3015" t="str">
            <v>THALAS HIT-DE 70W circular spot optics</v>
          </cell>
          <cell r="E3015" t="str">
            <v>C</v>
          </cell>
        </row>
        <row r="3016">
          <cell r="A3016" t="str">
            <v>T1E1827</v>
          </cell>
          <cell r="B3016">
            <v>2886.73</v>
          </cell>
          <cell r="C3016" t="str">
            <v>THALAS HIT-DE 150W circular spot optics</v>
          </cell>
          <cell r="E3016" t="str">
            <v>C</v>
          </cell>
        </row>
        <row r="3017">
          <cell r="A3017" t="str">
            <v>T1E1828</v>
          </cell>
          <cell r="B3017">
            <v>662.2</v>
          </cell>
          <cell r="C3017" t="str">
            <v>THALAS asymmetric screen</v>
          </cell>
          <cell r="E3017" t="str">
            <v>C</v>
          </cell>
        </row>
        <row r="3018">
          <cell r="A3018" t="str">
            <v>T1E1829</v>
          </cell>
          <cell r="B3018">
            <v>797.72</v>
          </cell>
          <cell r="C3018" t="str">
            <v>THALAS barn doors</v>
          </cell>
          <cell r="E3018" t="str">
            <v>C</v>
          </cell>
        </row>
        <row r="3019">
          <cell r="A3019" t="str">
            <v>T1E1830</v>
          </cell>
          <cell r="B3019">
            <v>746.9</v>
          </cell>
          <cell r="C3019" t="str">
            <v>THALAS anti-glare louver</v>
          </cell>
          <cell r="E3019" t="str">
            <v>C</v>
          </cell>
        </row>
        <row r="3020">
          <cell r="A3020" t="str">
            <v>T1E1831</v>
          </cell>
          <cell r="B3020">
            <v>6782.93</v>
          </cell>
          <cell r="C3020" t="str">
            <v>PYROS RGB 58W SP KRATKA ŠIPKA</v>
          </cell>
          <cell r="E3020" t="str">
            <v>C</v>
          </cell>
        </row>
        <row r="3021">
          <cell r="A3021" t="str">
            <v>T1E1832</v>
          </cell>
          <cell r="B3021">
            <v>6474.16</v>
          </cell>
          <cell r="C3021" t="str">
            <v>PYROS RGB 58W FL KRATKA ŠIPKA</v>
          </cell>
          <cell r="E3021" t="str">
            <v>C</v>
          </cell>
        </row>
        <row r="3022">
          <cell r="A3022" t="str">
            <v>T1E1833</v>
          </cell>
          <cell r="B3022">
            <v>30723</v>
          </cell>
          <cell r="C3022" t="str">
            <v>KALEIDOS CTC 49LED 150W NSP 8°</v>
          </cell>
          <cell r="E3022" t="str">
            <v>C</v>
          </cell>
        </row>
        <row r="3023">
          <cell r="A3023" t="str">
            <v>T1E1834</v>
          </cell>
          <cell r="B3023">
            <v>30723</v>
          </cell>
          <cell r="C3023" t="str">
            <v>KALEIDOS CTC 49LED 150W FL 25°</v>
          </cell>
          <cell r="E3023" t="str">
            <v>C</v>
          </cell>
        </row>
        <row r="3024">
          <cell r="A3024" t="str">
            <v>T1E1835</v>
          </cell>
          <cell r="B3024">
            <v>30723</v>
          </cell>
          <cell r="C3024" t="str">
            <v>KALEIDOS CTC 49LED 150W FL 40°</v>
          </cell>
          <cell r="E3024" t="str">
            <v>C</v>
          </cell>
        </row>
        <row r="3025">
          <cell r="A3025" t="str">
            <v>T1E1836</v>
          </cell>
          <cell r="B3025">
            <v>30723</v>
          </cell>
          <cell r="C3025" t="str">
            <v>KALEIDOS CTC 49LED 150W VERTICAL</v>
          </cell>
          <cell r="E3025" t="str">
            <v>C</v>
          </cell>
        </row>
        <row r="3026">
          <cell r="A3026" t="str">
            <v>T1E1837</v>
          </cell>
          <cell r="B3026">
            <v>30723</v>
          </cell>
          <cell r="C3026" t="str">
            <v>KALEIDOS CTC 49LED 150W HORIZONTAL</v>
          </cell>
          <cell r="E3026" t="str">
            <v>C</v>
          </cell>
        </row>
        <row r="3027">
          <cell r="A3027" t="str">
            <v>T1E1838</v>
          </cell>
          <cell r="B3027">
            <v>271.04000000000002</v>
          </cell>
          <cell r="E3027" t="str">
            <v>C</v>
          </cell>
        </row>
        <row r="3028">
          <cell r="A3028" t="str">
            <v>T1E1839</v>
          </cell>
          <cell r="B3028">
            <v>7627.6200000000008</v>
          </cell>
          <cell r="C3028" t="str">
            <v>LINEOS CTC max 28W 18LED 620mm</v>
          </cell>
          <cell r="E3028" t="str">
            <v>C</v>
          </cell>
        </row>
        <row r="3029">
          <cell r="A3029" t="str">
            <v>T1E1840</v>
          </cell>
          <cell r="B3029">
            <v>12326.16</v>
          </cell>
          <cell r="C3029" t="str">
            <v>LINEOS CTC max 56W 36LED 1200mm</v>
          </cell>
          <cell r="E3029" t="str">
            <v>C</v>
          </cell>
        </row>
        <row r="3030">
          <cell r="A3030" t="str">
            <v>T1E1841</v>
          </cell>
          <cell r="B3030">
            <v>18874.239999999998</v>
          </cell>
          <cell r="C3030" t="str">
            <v>LINEOS CTC max 69W 54LED 1800mm</v>
          </cell>
          <cell r="E3030" t="str">
            <v>C</v>
          </cell>
        </row>
        <row r="3031">
          <cell r="A3031" t="str">
            <v>T1E1842</v>
          </cell>
          <cell r="B3031">
            <v>24652.32</v>
          </cell>
          <cell r="C3031" t="str">
            <v>LINEOS CTC max 112W 72LED 2400mm</v>
          </cell>
          <cell r="E3031" t="str">
            <v>C</v>
          </cell>
        </row>
        <row r="3032">
          <cell r="A3032" t="str">
            <v>T1E1843</v>
          </cell>
          <cell r="B3032">
            <v>3965.5</v>
          </cell>
          <cell r="E3032" t="str">
            <v>C</v>
          </cell>
        </row>
        <row r="3033">
          <cell r="A3033" t="str">
            <v>T1E1844</v>
          </cell>
          <cell r="B3033">
            <v>3965.5</v>
          </cell>
          <cell r="E3033" t="str">
            <v>C</v>
          </cell>
        </row>
        <row r="3034">
          <cell r="A3034" t="str">
            <v>T1E1851</v>
          </cell>
          <cell r="B3034">
            <v>2233.7700000000004</v>
          </cell>
          <cell r="C3034" t="str">
            <v>NEPTUNE RGB reflektor 3,5W SP IP68</v>
          </cell>
          <cell r="E3034" t="str">
            <v>B</v>
          </cell>
        </row>
        <row r="3035">
          <cell r="A3035" t="str">
            <v>T1E1852</v>
          </cell>
          <cell r="B3035">
            <v>4081</v>
          </cell>
          <cell r="C3035" t="str">
            <v>NEPTUNE RGB ugradni LED 3,5W IP68</v>
          </cell>
          <cell r="E3035" t="str">
            <v>B</v>
          </cell>
        </row>
        <row r="3036">
          <cell r="A3036" t="str">
            <v>T1E1853</v>
          </cell>
          <cell r="B3036">
            <v>5339.18</v>
          </cell>
          <cell r="C3036" t="str">
            <v>NANO PYROS RGB reflektor 25W SP IP67</v>
          </cell>
          <cell r="E3036" t="str">
            <v>B</v>
          </cell>
        </row>
        <row r="3037">
          <cell r="A3037" t="str">
            <v>T1E1854</v>
          </cell>
          <cell r="B3037">
            <v>1334.41</v>
          </cell>
          <cell r="C3037" t="str">
            <v>LED.Y RGB 3,5W SP IP68</v>
          </cell>
          <cell r="E3037" t="str">
            <v>A</v>
          </cell>
        </row>
        <row r="3038">
          <cell r="A3038" t="str">
            <v>T1E1855</v>
          </cell>
          <cell r="B3038">
            <v>1496.1100000000001</v>
          </cell>
          <cell r="C3038" t="str">
            <v>LED.Y RGB reflektor 3,5W SP IP68</v>
          </cell>
          <cell r="E3038" t="str">
            <v>A</v>
          </cell>
        </row>
        <row r="3039">
          <cell r="A3039" t="str">
            <v>T1E1856</v>
          </cell>
          <cell r="B3039">
            <v>2425.5</v>
          </cell>
          <cell r="C3039" t="str">
            <v>PY-QUAD reflektor za PGJ5 20W strop</v>
          </cell>
          <cell r="E3039" t="str">
            <v>C</v>
          </cell>
        </row>
        <row r="3040">
          <cell r="A3040" t="str">
            <v>T1E1857</v>
          </cell>
          <cell r="B3040">
            <v>2587.2000000000003</v>
          </cell>
          <cell r="C3040" t="str">
            <v>PY-QUAD reflektor za PGJ5 35W strop</v>
          </cell>
          <cell r="E3040" t="str">
            <v>B</v>
          </cell>
        </row>
        <row r="3041">
          <cell r="A3041" t="str">
            <v>T1E1858</v>
          </cell>
          <cell r="B3041">
            <v>2425.5</v>
          </cell>
          <cell r="C3041" t="str">
            <v>PY-QUAD reflektor za PGJ5 20W zid</v>
          </cell>
          <cell r="E3041" t="str">
            <v>C</v>
          </cell>
        </row>
        <row r="3042">
          <cell r="A3042" t="str">
            <v>T1E1859</v>
          </cell>
          <cell r="B3042">
            <v>2587.2000000000003</v>
          </cell>
          <cell r="C3042" t="str">
            <v>PY-QUAD reflektor za PGJ5 35W zid</v>
          </cell>
          <cell r="E3042" t="str">
            <v>B</v>
          </cell>
        </row>
        <row r="3043">
          <cell r="A3043" t="str">
            <v>T1E1860</v>
          </cell>
          <cell r="B3043">
            <v>2829.75</v>
          </cell>
          <cell r="C3043" t="str">
            <v>PY-QUAD reflektor za RX7s 70W strop</v>
          </cell>
          <cell r="E3043" t="str">
            <v>B</v>
          </cell>
        </row>
        <row r="3044">
          <cell r="A3044" t="str">
            <v>T1E1861</v>
          </cell>
          <cell r="B3044">
            <v>3234</v>
          </cell>
          <cell r="C3044" t="str">
            <v>PY-QUAD reflektor za RX7s 150W strop</v>
          </cell>
          <cell r="E3044" t="str">
            <v>C</v>
          </cell>
        </row>
        <row r="3045">
          <cell r="A3045" t="str">
            <v>T1E1862</v>
          </cell>
          <cell r="B3045">
            <v>2829.75</v>
          </cell>
          <cell r="C3045" t="str">
            <v>PY-QUAD reflektor za RX7s 70W zid</v>
          </cell>
          <cell r="E3045" t="str">
            <v>B</v>
          </cell>
        </row>
        <row r="3046">
          <cell r="A3046" t="str">
            <v>T1E1863</v>
          </cell>
          <cell r="B3046">
            <v>3395.7000000000003</v>
          </cell>
          <cell r="C3046" t="str">
            <v>PY-QUAD reflektor za RX7s 150W zid</v>
          </cell>
          <cell r="E3046" t="str">
            <v>C</v>
          </cell>
        </row>
        <row r="3047">
          <cell r="A3047" t="str">
            <v>T1E1864</v>
          </cell>
          <cell r="B3047">
            <v>2021.25</v>
          </cell>
          <cell r="C3047" t="str">
            <v>PY-QUAD reflektor za R7s max 200W strop</v>
          </cell>
          <cell r="E3047" t="str">
            <v>C</v>
          </cell>
        </row>
        <row r="3048">
          <cell r="A3048" t="str">
            <v>T1E1865</v>
          </cell>
          <cell r="B3048">
            <v>2021.25</v>
          </cell>
          <cell r="C3048" t="str">
            <v>PY-QUAD reflektor za R7s max 200W zid</v>
          </cell>
          <cell r="E3048" t="str">
            <v>C</v>
          </cell>
        </row>
        <row r="3049">
          <cell r="A3049" t="str">
            <v>T1E1866</v>
          </cell>
          <cell r="B3049">
            <v>1744.82</v>
          </cell>
          <cell r="C3049" t="str">
            <v>DESE 67 kućište za G12 35W</v>
          </cell>
          <cell r="E3049" t="str">
            <v>B</v>
          </cell>
        </row>
        <row r="3050">
          <cell r="A3050" t="str">
            <v>T1E1867</v>
          </cell>
          <cell r="B3050">
            <v>1744.82</v>
          </cell>
          <cell r="C3050" t="str">
            <v>DESE 67 kućište za G12 70W</v>
          </cell>
          <cell r="E3050" t="str">
            <v>B</v>
          </cell>
        </row>
        <row r="3051">
          <cell r="A3051" t="str">
            <v>T1E1868</v>
          </cell>
          <cell r="B3051">
            <v>1427.5800000000002</v>
          </cell>
          <cell r="C3051" t="str">
            <v>DESE 67 kućište za TC-TEL max 42W</v>
          </cell>
          <cell r="E3051" t="str">
            <v>B</v>
          </cell>
        </row>
        <row r="3052">
          <cell r="A3052" t="str">
            <v>T1E1869</v>
          </cell>
          <cell r="B3052">
            <v>951.72</v>
          </cell>
          <cell r="C3052" t="str">
            <v>DESE 67 odsijač za G12 SP</v>
          </cell>
          <cell r="E3052" t="str">
            <v>C</v>
          </cell>
        </row>
        <row r="3053">
          <cell r="A3053" t="str">
            <v>T1E1870</v>
          </cell>
          <cell r="B3053">
            <v>951.72</v>
          </cell>
          <cell r="C3053" t="str">
            <v>DESE 67 odsijač za G12 FL</v>
          </cell>
          <cell r="E3053" t="str">
            <v>B</v>
          </cell>
        </row>
        <row r="3054">
          <cell r="A3054" t="str">
            <v>T1E1871</v>
          </cell>
          <cell r="B3054">
            <v>951.72</v>
          </cell>
          <cell r="C3054" t="str">
            <v>DESE 67 odsijač za G12 WFL</v>
          </cell>
          <cell r="E3054" t="str">
            <v>B</v>
          </cell>
        </row>
        <row r="3055">
          <cell r="A3055" t="str">
            <v>T1E1872</v>
          </cell>
          <cell r="B3055">
            <v>951.72</v>
          </cell>
          <cell r="C3055" t="str">
            <v>DESE 67 odsijač za TC-TEL VWFL</v>
          </cell>
          <cell r="E3055" t="str">
            <v>B</v>
          </cell>
        </row>
        <row r="3056">
          <cell r="A3056" t="str">
            <v>T1E1873</v>
          </cell>
          <cell r="B3056">
            <v>872.41</v>
          </cell>
          <cell r="C3056" t="str">
            <v>DESE 67 prozirni odsijač za TC-TEL</v>
          </cell>
          <cell r="E3056" t="str">
            <v>B</v>
          </cell>
        </row>
        <row r="3057">
          <cell r="A3057" t="str">
            <v>T1E1874</v>
          </cell>
          <cell r="B3057">
            <v>793.1</v>
          </cell>
          <cell r="C3057" t="str">
            <v>DESE 67 odsijač sa griljama za TC-TEL</v>
          </cell>
          <cell r="E3057" t="str">
            <v>C</v>
          </cell>
        </row>
        <row r="3058">
          <cell r="A3058" t="str">
            <v>T1E1875</v>
          </cell>
          <cell r="B3058">
            <v>951.72</v>
          </cell>
          <cell r="C3058" t="str">
            <v>DESE 67 prozirni odsijač sa griljama za TC-TEL</v>
          </cell>
          <cell r="E3058" t="str">
            <v>C</v>
          </cell>
        </row>
        <row r="3059">
          <cell r="A3059" t="str">
            <v>T1E1876</v>
          </cell>
          <cell r="B3059">
            <v>115.5</v>
          </cell>
          <cell r="C3059" t="str">
            <v>DESE 67 nosač za strop</v>
          </cell>
          <cell r="E3059" t="str">
            <v>B</v>
          </cell>
        </row>
        <row r="3060">
          <cell r="A3060" t="str">
            <v>T1E1877</v>
          </cell>
          <cell r="B3060">
            <v>338.8</v>
          </cell>
          <cell r="C3060" t="str">
            <v>DESE 67 nosač za zid</v>
          </cell>
          <cell r="E3060" t="str">
            <v>B</v>
          </cell>
        </row>
        <row r="3061">
          <cell r="A3061" t="str">
            <v>T1E1878</v>
          </cell>
          <cell r="B3061">
            <v>288.75</v>
          </cell>
          <cell r="C3061" t="str">
            <v>DESE 67 nosač za visilicu</v>
          </cell>
          <cell r="E3061" t="str">
            <v>B</v>
          </cell>
        </row>
        <row r="3062">
          <cell r="A3062" t="str">
            <v>T1E1879</v>
          </cell>
          <cell r="B3062">
            <v>1824.13</v>
          </cell>
          <cell r="C3062" t="str">
            <v>PICO PYROS LED 10W toplo bijeli SP</v>
          </cell>
          <cell r="E3062" t="str">
            <v>A</v>
          </cell>
        </row>
        <row r="3063">
          <cell r="A3063" t="str">
            <v>T1E1880</v>
          </cell>
          <cell r="B3063">
            <v>1824.13</v>
          </cell>
          <cell r="C3063" t="str">
            <v>PICO PYROS LED 10W toplo bijeli FL</v>
          </cell>
          <cell r="E3063" t="str">
            <v>A</v>
          </cell>
        </row>
        <row r="3064">
          <cell r="A3064" t="str">
            <v>T1E1881</v>
          </cell>
          <cell r="B3064">
            <v>3568.9500000000003</v>
          </cell>
          <cell r="C3064" t="str">
            <v>ICARE kućište za G8,5 20W SP IP68</v>
          </cell>
          <cell r="E3064" t="str">
            <v>C</v>
          </cell>
        </row>
        <row r="3065">
          <cell r="A3065" t="str">
            <v>T1E1882</v>
          </cell>
          <cell r="B3065">
            <v>3568.9500000000003</v>
          </cell>
          <cell r="C3065" t="str">
            <v>ICARE kućište za G8,5 20W FL IP68</v>
          </cell>
          <cell r="E3065" t="str">
            <v>C</v>
          </cell>
        </row>
        <row r="3066">
          <cell r="A3066" t="str">
            <v>T1E1883</v>
          </cell>
          <cell r="B3066">
            <v>3568.9500000000003</v>
          </cell>
          <cell r="C3066" t="str">
            <v>ICARE kućište za G8,5 20W WFL IP68</v>
          </cell>
          <cell r="E3066" t="str">
            <v>C</v>
          </cell>
        </row>
        <row r="3067">
          <cell r="A3067" t="str">
            <v>T1E1884</v>
          </cell>
          <cell r="B3067">
            <v>951.72</v>
          </cell>
          <cell r="C3067" t="str">
            <v>DESE 67 odsijač za G12 VWFL</v>
          </cell>
          <cell r="E3067" t="str">
            <v>C</v>
          </cell>
        </row>
        <row r="3068">
          <cell r="A3068" t="str">
            <v>T1E1885</v>
          </cell>
          <cell r="B3068">
            <v>4158</v>
          </cell>
          <cell r="C3068" t="str">
            <v>MERCURE MAGNETIC RGB 22W 18LED IP67</v>
          </cell>
          <cell r="E3068" t="str">
            <v>C</v>
          </cell>
        </row>
        <row r="3069">
          <cell r="A3069" t="str">
            <v>T1E1886</v>
          </cell>
          <cell r="B3069">
            <v>4620</v>
          </cell>
          <cell r="C3069" t="str">
            <v>MERCURE MAGNETIC RGB 22W 18LED toplo bijeli IP67</v>
          </cell>
          <cell r="E3069" t="str">
            <v>C</v>
          </cell>
        </row>
        <row r="3070">
          <cell r="A3070" t="str">
            <v>T1E1887</v>
          </cell>
          <cell r="B3070">
            <v>4620</v>
          </cell>
          <cell r="C3070" t="str">
            <v>MERCURE MAGNETIC RGB 22W 18LED hladno bijeli IP67</v>
          </cell>
          <cell r="E3070" t="str">
            <v>C</v>
          </cell>
        </row>
        <row r="3071">
          <cell r="A3071" t="str">
            <v>T1E1888</v>
          </cell>
          <cell r="B3071">
            <v>4620</v>
          </cell>
          <cell r="C3071" t="str">
            <v>MERCURE MAGNETIC RGB 22W 18LED plavi IP67</v>
          </cell>
          <cell r="E3071" t="str">
            <v>C</v>
          </cell>
        </row>
        <row r="3072">
          <cell r="A3072" t="str">
            <v>T1E1889</v>
          </cell>
          <cell r="B3072">
            <v>1824.13</v>
          </cell>
          <cell r="C3072" t="str">
            <v>PICO PYROS LED 10W hladno bijeli SP</v>
          </cell>
          <cell r="E3072" t="str">
            <v>A</v>
          </cell>
        </row>
        <row r="3073">
          <cell r="A3073" t="str">
            <v>T1E1890</v>
          </cell>
          <cell r="B3073">
            <v>1824.13</v>
          </cell>
          <cell r="C3073" t="str">
            <v>PICO PYROS LED 10W hladno bijeli FL</v>
          </cell>
          <cell r="E3073" t="str">
            <v>A</v>
          </cell>
        </row>
        <row r="3074">
          <cell r="A3074" t="str">
            <v>T1E1891</v>
          </cell>
          <cell r="B3074">
            <v>7318.08</v>
          </cell>
          <cell r="C3074" t="str">
            <v>ICARE kućište za LED RGB 25W SP IP68</v>
          </cell>
          <cell r="E3074" t="str">
            <v>C</v>
          </cell>
        </row>
        <row r="3075">
          <cell r="A3075" t="str">
            <v>T1E1892</v>
          </cell>
          <cell r="B3075">
            <v>7318.08</v>
          </cell>
          <cell r="C3075" t="str">
            <v>ICARE kućište za LED RGB 25W FL IP68</v>
          </cell>
          <cell r="E3075" t="str">
            <v>C</v>
          </cell>
        </row>
        <row r="3076">
          <cell r="A3076" t="str">
            <v>T1E1893</v>
          </cell>
          <cell r="B3076">
            <v>7318.08</v>
          </cell>
          <cell r="C3076" t="str">
            <v>ICARE CTC kućište za LED 25W SP IP68</v>
          </cell>
          <cell r="E3076" t="str">
            <v>C</v>
          </cell>
        </row>
        <row r="3077">
          <cell r="A3077" t="str">
            <v>T1E1894</v>
          </cell>
          <cell r="B3077">
            <v>7318.08</v>
          </cell>
          <cell r="C3077" t="str">
            <v>ICARE CTC kućište za LED 25W FL IP68</v>
          </cell>
          <cell r="E3077" t="str">
            <v>C</v>
          </cell>
        </row>
        <row r="3078">
          <cell r="A3078" t="str">
            <v>T1E1896</v>
          </cell>
          <cell r="B3078">
            <v>6952.33</v>
          </cell>
          <cell r="C3078" t="str">
            <v>PYROS CTC 15LED 40W dugi nosač SP</v>
          </cell>
          <cell r="E3078" t="str">
            <v>B</v>
          </cell>
        </row>
        <row r="3079">
          <cell r="A3079" t="str">
            <v>T1E1897</v>
          </cell>
          <cell r="B3079">
            <v>6952.33</v>
          </cell>
          <cell r="C3079" t="str">
            <v>PYROS CTC 15LED 40W dugi nosač FL</v>
          </cell>
          <cell r="E3079" t="str">
            <v>C</v>
          </cell>
        </row>
        <row r="3080">
          <cell r="A3080" t="str">
            <v>T1E1898</v>
          </cell>
          <cell r="B3080">
            <v>6782.93</v>
          </cell>
          <cell r="C3080" t="str">
            <v>PYROS CTC 15LED 40W kratki nosač SP</v>
          </cell>
          <cell r="E3080" t="str">
            <v>B</v>
          </cell>
        </row>
        <row r="3081">
          <cell r="A3081" t="str">
            <v>T1E1899</v>
          </cell>
          <cell r="B3081">
            <v>6782.93</v>
          </cell>
          <cell r="C3081" t="str">
            <v>PYROS CTC 15LED 40W kratki nosač FL</v>
          </cell>
          <cell r="E3081" t="str">
            <v>C</v>
          </cell>
        </row>
        <row r="3082">
          <cell r="A3082" t="str">
            <v>T1E1900</v>
          </cell>
          <cell r="B3082">
            <v>3314.85</v>
          </cell>
          <cell r="C3082" t="str">
            <v>MINI MERCURE 20LED 2W toplo bijeli 600mm IP67</v>
          </cell>
          <cell r="E3082" t="str">
            <v>C</v>
          </cell>
        </row>
        <row r="3083">
          <cell r="A3083" t="str">
            <v>T1E1901</v>
          </cell>
          <cell r="B3083">
            <v>4536.84</v>
          </cell>
          <cell r="C3083" t="str">
            <v>MINI MERCURE 30LED 3W toplo bijeli 900mm IP67</v>
          </cell>
          <cell r="E3083" t="str">
            <v>C</v>
          </cell>
        </row>
        <row r="3084">
          <cell r="A3084" t="str">
            <v>T1E1902</v>
          </cell>
          <cell r="B3084">
            <v>3314.85</v>
          </cell>
          <cell r="C3084" t="str">
            <v>MINI MERCURE 20LED 2W hladno bijeli 600mm IP67</v>
          </cell>
          <cell r="E3084" t="str">
            <v>C</v>
          </cell>
        </row>
        <row r="3085">
          <cell r="A3085" t="str">
            <v>T1E1903</v>
          </cell>
          <cell r="B3085">
            <v>4536.84</v>
          </cell>
          <cell r="C3085" t="str">
            <v>MINI MERCURE 30LED 3W hladno bijeli 900mm IP67</v>
          </cell>
          <cell r="E3085" t="str">
            <v>C</v>
          </cell>
        </row>
        <row r="3086">
          <cell r="A3086" t="str">
            <v>T1E1904</v>
          </cell>
          <cell r="B3086">
            <v>3314.85</v>
          </cell>
          <cell r="C3086" t="str">
            <v>MINI MERCURE 20LED 2W plavi 600mm IP67</v>
          </cell>
          <cell r="E3086" t="str">
            <v>C</v>
          </cell>
        </row>
        <row r="3087">
          <cell r="A3087" t="str">
            <v>T1E1905</v>
          </cell>
          <cell r="B3087">
            <v>4536.84</v>
          </cell>
          <cell r="C3087" t="str">
            <v>MINI MERCURE 30LED 3W plavi 900mm IP67</v>
          </cell>
          <cell r="E3087" t="str">
            <v>C</v>
          </cell>
        </row>
        <row r="3088">
          <cell r="A3088" t="str">
            <v>T1E1906</v>
          </cell>
          <cell r="B3088">
            <v>7931</v>
          </cell>
          <cell r="C3088" t="str">
            <v>Exterieur Vert 08/09</v>
          </cell>
          <cell r="E3088" t="str">
            <v>B</v>
          </cell>
        </row>
        <row r="3089">
          <cell r="A3089" t="str">
            <v>T1E1907</v>
          </cell>
          <cell r="B3089">
            <v>361.90000000000003</v>
          </cell>
          <cell r="C3089" t="str">
            <v>DESE 67 filter crveni</v>
          </cell>
          <cell r="E3089" t="str">
            <v>C</v>
          </cell>
        </row>
        <row r="3090">
          <cell r="A3090" t="str">
            <v>T1E1908</v>
          </cell>
          <cell r="B3090">
            <v>361.90000000000003</v>
          </cell>
          <cell r="C3090" t="str">
            <v>DESE 67 filter zeleni</v>
          </cell>
          <cell r="E3090" t="str">
            <v>C</v>
          </cell>
        </row>
        <row r="3091">
          <cell r="A3091" t="str">
            <v>T1E1909</v>
          </cell>
          <cell r="B3091">
            <v>361.90000000000003</v>
          </cell>
          <cell r="C3091" t="str">
            <v>DESE 67 filter plavi</v>
          </cell>
          <cell r="E3091" t="str">
            <v>C</v>
          </cell>
        </row>
        <row r="3092">
          <cell r="A3092" t="str">
            <v>T1E1910</v>
          </cell>
          <cell r="B3092">
            <v>361.90000000000003</v>
          </cell>
          <cell r="C3092" t="str">
            <v>DESE 67 filter žuti</v>
          </cell>
          <cell r="E3092" t="str">
            <v>C</v>
          </cell>
        </row>
        <row r="3093">
          <cell r="A3093" t="str">
            <v>T1E1911</v>
          </cell>
          <cell r="B3093">
            <v>361.90000000000003</v>
          </cell>
          <cell r="C3093" t="str">
            <v xml:space="preserve">DESE 67 specijalni filter </v>
          </cell>
          <cell r="E3093" t="str">
            <v>C</v>
          </cell>
        </row>
        <row r="3094">
          <cell r="A3094" t="str">
            <v>T1E1912</v>
          </cell>
          <cell r="B3094">
            <v>361.90000000000003</v>
          </cell>
          <cell r="C3094" t="str">
            <v xml:space="preserve">DESE 67 specijalni filter </v>
          </cell>
          <cell r="E3094" t="str">
            <v>C</v>
          </cell>
        </row>
        <row r="3095">
          <cell r="A3095" t="str">
            <v>T1E1913</v>
          </cell>
          <cell r="B3095">
            <v>361.90000000000003</v>
          </cell>
          <cell r="C3095" t="str">
            <v xml:space="preserve">DESE 67 specijalni filter </v>
          </cell>
          <cell r="E3095" t="str">
            <v>C</v>
          </cell>
        </row>
        <row r="3096">
          <cell r="A3096" t="str">
            <v>T1E1914</v>
          </cell>
          <cell r="B3096">
            <v>21175</v>
          </cell>
          <cell r="C3096" t="str">
            <v>Exterieur Vert 08/09</v>
          </cell>
          <cell r="E3096" t="str">
            <v>C</v>
          </cell>
        </row>
        <row r="3097">
          <cell r="A3097" t="str">
            <v>T1E1915</v>
          </cell>
          <cell r="B3097">
            <v>21175</v>
          </cell>
          <cell r="E3097" t="str">
            <v>C</v>
          </cell>
        </row>
        <row r="3098">
          <cell r="A3098" t="str">
            <v>T1E1916</v>
          </cell>
          <cell r="B3098">
            <v>500.5</v>
          </cell>
          <cell r="E3098" t="str">
            <v>C</v>
          </cell>
        </row>
        <row r="3099">
          <cell r="A3099" t="str">
            <v>T1E1917</v>
          </cell>
          <cell r="B3099">
            <v>500.5</v>
          </cell>
          <cell r="E3099" t="str">
            <v>C</v>
          </cell>
        </row>
        <row r="3100">
          <cell r="A3100" t="str">
            <v>T1E1918</v>
          </cell>
          <cell r="B3100">
            <v>500.5</v>
          </cell>
          <cell r="E3100" t="str">
            <v>C</v>
          </cell>
        </row>
        <row r="3101">
          <cell r="A3101" t="str">
            <v>T1E1919</v>
          </cell>
          <cell r="B3101">
            <v>500.5</v>
          </cell>
          <cell r="E3101" t="str">
            <v>C</v>
          </cell>
        </row>
        <row r="3102">
          <cell r="A3102" t="str">
            <v>T1E1920</v>
          </cell>
          <cell r="B3102">
            <v>500.5</v>
          </cell>
          <cell r="E3102" t="str">
            <v>C</v>
          </cell>
        </row>
        <row r="3103">
          <cell r="A3103" t="str">
            <v>T1E1921</v>
          </cell>
          <cell r="B3103">
            <v>21560</v>
          </cell>
          <cell r="C3103" t="str">
            <v>Exterieur Vert 08/09</v>
          </cell>
          <cell r="E3103" t="str">
            <v>C</v>
          </cell>
        </row>
        <row r="3104">
          <cell r="A3104" t="str">
            <v>T1E1922</v>
          </cell>
          <cell r="B3104">
            <v>22715</v>
          </cell>
          <cell r="C3104" t="str">
            <v>Exterieur Vert 08/09</v>
          </cell>
          <cell r="E3104" t="str">
            <v>C</v>
          </cell>
        </row>
        <row r="3105">
          <cell r="A3105" t="str">
            <v>T1E1923</v>
          </cell>
          <cell r="B3105">
            <v>500.5</v>
          </cell>
          <cell r="E3105" t="str">
            <v>C</v>
          </cell>
        </row>
        <row r="3106">
          <cell r="A3106" t="str">
            <v>T1E1924</v>
          </cell>
          <cell r="B3106">
            <v>500.5</v>
          </cell>
          <cell r="E3106" t="str">
            <v>C</v>
          </cell>
        </row>
        <row r="3107">
          <cell r="A3107" t="str">
            <v>T1E1925</v>
          </cell>
          <cell r="B3107">
            <v>500.5</v>
          </cell>
          <cell r="E3107" t="str">
            <v>C</v>
          </cell>
        </row>
        <row r="3108">
          <cell r="A3108" t="str">
            <v>T1E1926</v>
          </cell>
          <cell r="B3108">
            <v>500.5</v>
          </cell>
          <cell r="E3108" t="str">
            <v>C</v>
          </cell>
        </row>
        <row r="3109">
          <cell r="A3109" t="str">
            <v>T1E1927</v>
          </cell>
          <cell r="B3109">
            <v>500.5</v>
          </cell>
          <cell r="E3109" t="str">
            <v>C</v>
          </cell>
        </row>
        <row r="3110">
          <cell r="A3110" t="str">
            <v>T1E1928</v>
          </cell>
          <cell r="B3110">
            <v>462</v>
          </cell>
          <cell r="C3110" t="str">
            <v>Exterieur Vert 08/09</v>
          </cell>
          <cell r="E3110" t="str">
            <v>C</v>
          </cell>
        </row>
        <row r="3111">
          <cell r="A3111" t="str">
            <v>T1E1929</v>
          </cell>
          <cell r="B3111">
            <v>4312</v>
          </cell>
          <cell r="C3111" t="str">
            <v>Exterieur Vert 08/09</v>
          </cell>
          <cell r="E3111" t="str">
            <v>B</v>
          </cell>
        </row>
        <row r="3112">
          <cell r="A3112" t="str">
            <v>T1E1930 </v>
          </cell>
          <cell r="B3112">
            <v>4312</v>
          </cell>
          <cell r="E3112" t="str">
            <v>B</v>
          </cell>
        </row>
        <row r="3113">
          <cell r="A3113" t="str">
            <v>T1E1932  </v>
          </cell>
          <cell r="B3113">
            <v>12320</v>
          </cell>
          <cell r="E3113" t="str">
            <v>B</v>
          </cell>
        </row>
        <row r="3114">
          <cell r="A3114" t="str">
            <v>T1E1933</v>
          </cell>
          <cell r="B3114">
            <v>5775</v>
          </cell>
          <cell r="C3114" t="str">
            <v>Exterieur Vert 08/09</v>
          </cell>
          <cell r="E3114" t="str">
            <v>C</v>
          </cell>
        </row>
        <row r="3115">
          <cell r="A3115" t="str">
            <v>T1E1934</v>
          </cell>
          <cell r="B3115">
            <v>1463</v>
          </cell>
          <cell r="C3115" t="str">
            <v>Exterieur Vert 08/09</v>
          </cell>
          <cell r="E3115" t="str">
            <v>B</v>
          </cell>
        </row>
        <row r="3116">
          <cell r="A3116" t="str">
            <v>T1E1935</v>
          </cell>
          <cell r="B3116">
            <v>485.1</v>
          </cell>
          <cell r="C3116" t="str">
            <v>Exterieur Vert 08/09</v>
          </cell>
          <cell r="E3116" t="str">
            <v>C</v>
          </cell>
        </row>
        <row r="3117">
          <cell r="A3117" t="str">
            <v>T1E1936</v>
          </cell>
          <cell r="B3117">
            <v>485.1</v>
          </cell>
          <cell r="C3117" t="str">
            <v>Exterieur Vert 08/09</v>
          </cell>
          <cell r="E3117" t="str">
            <v>C</v>
          </cell>
        </row>
        <row r="3118">
          <cell r="A3118" t="str">
            <v>T1E1937</v>
          </cell>
          <cell r="B3118">
            <v>485.1</v>
          </cell>
          <cell r="C3118" t="str">
            <v>Exterieur Vert 08/09</v>
          </cell>
          <cell r="E3118" t="str">
            <v>C</v>
          </cell>
        </row>
        <row r="3119">
          <cell r="A3119" t="str">
            <v>T1E1938</v>
          </cell>
          <cell r="B3119">
            <v>485.1</v>
          </cell>
          <cell r="C3119" t="str">
            <v>Exterieur Vert 08/09</v>
          </cell>
          <cell r="E3119" t="str">
            <v>C</v>
          </cell>
        </row>
        <row r="3120">
          <cell r="A3120" t="str">
            <v>T1E1944</v>
          </cell>
          <cell r="B3120">
            <v>485.1</v>
          </cell>
          <cell r="C3120" t="str">
            <v>Exterieur Vert 08/09</v>
          </cell>
          <cell r="E3120" t="str">
            <v>C</v>
          </cell>
        </row>
        <row r="3121">
          <cell r="A3121" t="str">
            <v>T1E1945</v>
          </cell>
          <cell r="B3121">
            <v>339.57</v>
          </cell>
          <cell r="C3121" t="str">
            <v>Exterieur Vert 08/09</v>
          </cell>
          <cell r="E3121" t="str">
            <v>C</v>
          </cell>
        </row>
        <row r="3122">
          <cell r="A3122" t="str">
            <v>T1E1946</v>
          </cell>
          <cell r="B3122">
            <v>339.57</v>
          </cell>
          <cell r="C3122" t="str">
            <v>Exterieur Vert 08/09</v>
          </cell>
          <cell r="E3122" t="str">
            <v>C</v>
          </cell>
        </row>
        <row r="3123">
          <cell r="A3123" t="str">
            <v>T1E1947</v>
          </cell>
          <cell r="B3123">
            <v>339.57</v>
          </cell>
          <cell r="C3123" t="str">
            <v>Exterieur Vert 08/09</v>
          </cell>
          <cell r="E3123" t="str">
            <v>C</v>
          </cell>
        </row>
        <row r="3124">
          <cell r="A3124" t="str">
            <v>T1E1948</v>
          </cell>
          <cell r="B3124">
            <v>339.57</v>
          </cell>
          <cell r="C3124" t="str">
            <v>Exterieur Vert 08/09</v>
          </cell>
          <cell r="E3124" t="str">
            <v>C</v>
          </cell>
        </row>
        <row r="3125">
          <cell r="A3125" t="str">
            <v>T1E1953</v>
          </cell>
          <cell r="B3125">
            <v>339.57</v>
          </cell>
          <cell r="C3125" t="str">
            <v>Exterieur Vert 08/09</v>
          </cell>
          <cell r="E3125" t="str">
            <v>C</v>
          </cell>
        </row>
        <row r="3126">
          <cell r="A3126" t="str">
            <v>T1E1954</v>
          </cell>
          <cell r="B3126">
            <v>339.57</v>
          </cell>
          <cell r="C3126" t="str">
            <v>Exterieur Vert 08/09</v>
          </cell>
          <cell r="E3126" t="str">
            <v>C</v>
          </cell>
        </row>
        <row r="3127">
          <cell r="A3127" t="str">
            <v>T1E2246</v>
          </cell>
          <cell r="B3127">
            <v>1232</v>
          </cell>
          <cell r="E3127" t="str">
            <v>C</v>
          </cell>
        </row>
        <row r="3128">
          <cell r="A3128" t="str">
            <v>T1E2247</v>
          </cell>
          <cell r="B3128">
            <v>1232</v>
          </cell>
          <cell r="E3128" t="str">
            <v>C</v>
          </cell>
        </row>
        <row r="3129">
          <cell r="A3129" t="str">
            <v>T1E2248</v>
          </cell>
          <cell r="B3129">
            <v>1232</v>
          </cell>
          <cell r="E3129" t="str">
            <v>C</v>
          </cell>
        </row>
        <row r="3130">
          <cell r="A3130" t="str">
            <v>T1E2249</v>
          </cell>
          <cell r="B3130">
            <v>1232</v>
          </cell>
          <cell r="E3130" t="str">
            <v>C</v>
          </cell>
        </row>
        <row r="3131">
          <cell r="A3131" t="str">
            <v>T1E2250</v>
          </cell>
          <cell r="B3131">
            <v>1232</v>
          </cell>
          <cell r="E3131" t="str">
            <v>C</v>
          </cell>
        </row>
        <row r="3132">
          <cell r="A3132" t="str">
            <v>T1E2251</v>
          </cell>
          <cell r="B3132">
            <v>1232</v>
          </cell>
          <cell r="E3132" t="str">
            <v>C</v>
          </cell>
        </row>
        <row r="3133">
          <cell r="A3133" t="str">
            <v>T1E2252</v>
          </cell>
          <cell r="B3133">
            <v>1232</v>
          </cell>
          <cell r="E3133" t="str">
            <v>C</v>
          </cell>
        </row>
        <row r="3134">
          <cell r="A3134" t="str">
            <v>T1E2253</v>
          </cell>
          <cell r="B3134">
            <v>1232</v>
          </cell>
          <cell r="E3134" t="str">
            <v>C</v>
          </cell>
        </row>
        <row r="3135">
          <cell r="A3135" t="str">
            <v>T1E2254</v>
          </cell>
          <cell r="B3135">
            <v>1232</v>
          </cell>
          <cell r="E3135" t="str">
            <v>C</v>
          </cell>
        </row>
        <row r="3136">
          <cell r="A3136" t="str">
            <v>T1E2255</v>
          </cell>
          <cell r="B3136">
            <v>1232</v>
          </cell>
          <cell r="E3136" t="str">
            <v>C</v>
          </cell>
        </row>
        <row r="3137">
          <cell r="A3137" t="str">
            <v>T1E2256</v>
          </cell>
          <cell r="B3137">
            <v>1232</v>
          </cell>
          <cell r="E3137" t="str">
            <v>C</v>
          </cell>
        </row>
        <row r="3138">
          <cell r="A3138" t="str">
            <v>T1E2257</v>
          </cell>
          <cell r="B3138">
            <v>1232</v>
          </cell>
          <cell r="E3138" t="str">
            <v>C</v>
          </cell>
        </row>
        <row r="3139">
          <cell r="A3139" t="str">
            <v>T1T0021</v>
          </cell>
          <cell r="B3139">
            <v>701.47</v>
          </cell>
          <cell r="C3139" t="str">
            <v xml:space="preserve">Prigušnica elektonska za CCT FLEX 1x10W / 1x13W TC-TEL / TC-DEL                        </v>
          </cell>
          <cell r="E3139" t="str">
            <v>C</v>
          </cell>
        </row>
        <row r="3140">
          <cell r="A3140" t="str">
            <v>T1T0022</v>
          </cell>
          <cell r="B3140">
            <v>701.47</v>
          </cell>
          <cell r="C3140" t="str">
            <v>Prigušnica elektonska za CCT FLEX 1x18W TC-TEL</v>
          </cell>
          <cell r="E3140" t="str">
            <v>C</v>
          </cell>
        </row>
        <row r="3141">
          <cell r="A3141" t="str">
            <v>T1T0023</v>
          </cell>
          <cell r="B3141">
            <v>679.91</v>
          </cell>
          <cell r="C3141" t="str">
            <v>Prigušnica elektonska za CCT FLEX 1x18W TC-DEL</v>
          </cell>
          <cell r="E3141" t="str">
            <v>C</v>
          </cell>
        </row>
        <row r="3142">
          <cell r="A3142" t="str">
            <v>T1T0024</v>
          </cell>
          <cell r="B3142">
            <v>701.47</v>
          </cell>
          <cell r="C3142" t="str">
            <v>Prigušnica elektonska za CCT FLEX 1x26W TC-TEL</v>
          </cell>
          <cell r="E3142" t="str">
            <v>C</v>
          </cell>
        </row>
        <row r="3143">
          <cell r="A3143" t="str">
            <v>T1T0025</v>
          </cell>
          <cell r="B3143">
            <v>679.91</v>
          </cell>
          <cell r="C3143" t="str">
            <v>Prigušnica elektonska za CCT FLEX 1x26W TC-DEL</v>
          </cell>
          <cell r="E3143" t="str">
            <v>C</v>
          </cell>
        </row>
        <row r="3144">
          <cell r="A3144" t="str">
            <v>T1T0026</v>
          </cell>
          <cell r="B3144">
            <v>701.47</v>
          </cell>
          <cell r="C3144" t="str">
            <v>Prigušnica elektonska za CCT FLEX 1x32W TC-TEL</v>
          </cell>
          <cell r="E3144" t="str">
            <v>C</v>
          </cell>
        </row>
        <row r="3145">
          <cell r="A3145" t="str">
            <v>T1T0027</v>
          </cell>
          <cell r="B3145">
            <v>701.47</v>
          </cell>
          <cell r="C3145" t="str">
            <v>Prigušnica elektonska za CCT FLEX 1x42W TC-TEL</v>
          </cell>
          <cell r="E3145" t="str">
            <v>C</v>
          </cell>
        </row>
        <row r="3146">
          <cell r="A3146" t="str">
            <v>T1T0031</v>
          </cell>
          <cell r="B3146">
            <v>1317.47</v>
          </cell>
          <cell r="C3146" t="str">
            <v>Prigušnica dimmabilna za CCT FLEX 1x26W TC-TEL</v>
          </cell>
          <cell r="E3146" t="str">
            <v>C</v>
          </cell>
        </row>
        <row r="3147">
          <cell r="A3147" t="str">
            <v>T1T0033</v>
          </cell>
          <cell r="B3147">
            <v>1317.47</v>
          </cell>
          <cell r="C3147" t="str">
            <v>Prigušnica dimmabilna za CCT FLEX 1x32W TC-TEL</v>
          </cell>
          <cell r="E3147" t="str">
            <v>C</v>
          </cell>
        </row>
        <row r="3148">
          <cell r="A3148" t="str">
            <v>T1T0034</v>
          </cell>
          <cell r="B3148">
            <v>1317.47</v>
          </cell>
          <cell r="C3148" t="str">
            <v>Prigušnica dimmabilna za CCT FLEX 1x42W TC-TEL</v>
          </cell>
          <cell r="E3148" t="str">
            <v>C</v>
          </cell>
        </row>
        <row r="3149">
          <cell r="A3149" t="str">
            <v>T1T0045</v>
          </cell>
          <cell r="B3149">
            <v>701.47</v>
          </cell>
          <cell r="C3149" t="str">
            <v>Prigušnica elektonska za CCT FLEX 2x26W TC-TEL</v>
          </cell>
          <cell r="E3149" t="str">
            <v>C</v>
          </cell>
        </row>
        <row r="3150">
          <cell r="A3150" t="str">
            <v>T1T0047</v>
          </cell>
          <cell r="B3150">
            <v>701.47</v>
          </cell>
          <cell r="C3150" t="str">
            <v>Prigušnica elektonska za CCT FLEX 2x32W TC-TEL</v>
          </cell>
          <cell r="E3150" t="str">
            <v>C</v>
          </cell>
        </row>
        <row r="3151">
          <cell r="A3151" t="str">
            <v>T1T0048</v>
          </cell>
          <cell r="B3151">
            <v>771.54000000000008</v>
          </cell>
          <cell r="C3151" t="str">
            <v>Prigušnica elektonska za CCT FLEX 2x42W TC-TEL</v>
          </cell>
          <cell r="E3151" t="str">
            <v>C</v>
          </cell>
        </row>
        <row r="3152">
          <cell r="A3152" t="str">
            <v>T1T0052</v>
          </cell>
          <cell r="B3152">
            <v>1427.5800000000002</v>
          </cell>
          <cell r="C3152" t="str">
            <v>Prigušnica dimmabilna za CCT FLEX 2x26W TC-TEL</v>
          </cell>
          <cell r="E3152" t="str">
            <v>C</v>
          </cell>
        </row>
        <row r="3153">
          <cell r="A3153" t="str">
            <v>T1T0054</v>
          </cell>
          <cell r="B3153">
            <v>1631.63</v>
          </cell>
          <cell r="C3153" t="str">
            <v>Prigušnica dimmabilna za CCT FLEX 2x32W TC-TEL</v>
          </cell>
          <cell r="E3153" t="str">
            <v>C</v>
          </cell>
        </row>
        <row r="3154">
          <cell r="A3154" t="str">
            <v>T1T0055</v>
          </cell>
          <cell r="B3154">
            <v>1631.63</v>
          </cell>
          <cell r="C3154" t="str">
            <v>Prigušnica dimmabilna za CCT FLEX 2x42W TC-TEL</v>
          </cell>
          <cell r="E3154" t="str">
            <v>C</v>
          </cell>
        </row>
        <row r="3155">
          <cell r="A3155" t="str">
            <v>T1T0063</v>
          </cell>
          <cell r="B3155">
            <v>872.41</v>
          </cell>
          <cell r="C3155" t="str">
            <v>CCT FLEX ugradna stropna fi230, h160, bez ballasta</v>
          </cell>
          <cell r="E3155" t="str">
            <v>C</v>
          </cell>
        </row>
        <row r="3156">
          <cell r="A3156" t="str">
            <v>T1T0064</v>
          </cell>
          <cell r="B3156">
            <v>943.25</v>
          </cell>
          <cell r="C3156" t="str">
            <v>CCT FLEX ugradna stropna fi230, h230, bez ballasta</v>
          </cell>
          <cell r="E3156" t="str">
            <v>C</v>
          </cell>
        </row>
        <row r="3157">
          <cell r="A3157" t="str">
            <v>T1T0065</v>
          </cell>
          <cell r="B3157">
            <v>917.06999999999994</v>
          </cell>
          <cell r="C3157" t="str">
            <v>CCT FLEX ugradna stropna fi270, h160, bez ballasta</v>
          </cell>
          <cell r="E3157" t="str">
            <v>C</v>
          </cell>
        </row>
        <row r="3158">
          <cell r="A3158" t="str">
            <v>T1T0066</v>
          </cell>
          <cell r="B3158">
            <v>1003.3100000000001</v>
          </cell>
          <cell r="C3158" t="str">
            <v>CCT FLEX ugradna stropna fi270, h230, bez ballasta</v>
          </cell>
          <cell r="E3158" t="str">
            <v>C</v>
          </cell>
        </row>
        <row r="3159">
          <cell r="A3159" t="str">
            <v>T1T0102</v>
          </cell>
          <cell r="B3159">
            <v>1550.78</v>
          </cell>
          <cell r="C3159" t="str">
            <v>DESE polu ugradna svj za HIT-DE 70W, bijela</v>
          </cell>
          <cell r="E3159" t="str">
            <v>A</v>
          </cell>
        </row>
        <row r="3160">
          <cell r="A3160" t="str">
            <v>T1T0104</v>
          </cell>
          <cell r="B3160">
            <v>1550.78</v>
          </cell>
          <cell r="C3160" t="str">
            <v>DESE polu ugradna svj za HIT-DE 70W, aluminij</v>
          </cell>
          <cell r="E3160" t="str">
            <v>B</v>
          </cell>
        </row>
        <row r="3161">
          <cell r="A3161" t="str">
            <v>T1T0105</v>
          </cell>
          <cell r="B3161">
            <v>1550.78</v>
          </cell>
          <cell r="C3161" t="str">
            <v>DESE polu ugradna svj za HIT-DE 150W, bijela</v>
          </cell>
          <cell r="E3161" t="str">
            <v>A</v>
          </cell>
        </row>
        <row r="3162">
          <cell r="A3162" t="str">
            <v>T1T0107</v>
          </cell>
          <cell r="B3162">
            <v>1550.78</v>
          </cell>
          <cell r="C3162" t="str">
            <v>DESE polu ugradna svj za HIT-DE 150W, aluminij</v>
          </cell>
          <cell r="E3162" t="str">
            <v>B</v>
          </cell>
        </row>
        <row r="3163">
          <cell r="A3163" t="str">
            <v>T1T0108</v>
          </cell>
          <cell r="B3163">
            <v>1948.1000000000001</v>
          </cell>
          <cell r="C3163" t="str">
            <v>DESE polu ugradna svj za TC-TEL 1x36/32W, bijela</v>
          </cell>
          <cell r="E3163" t="str">
            <v>B</v>
          </cell>
        </row>
        <row r="3164">
          <cell r="A3164" t="str">
            <v>T1T0109</v>
          </cell>
          <cell r="B3164">
            <v>3505.81</v>
          </cell>
          <cell r="C3164" t="str">
            <v>DESE polu ugradna svj sa panikom, za TC-TEL 1x36/32W, bijela</v>
          </cell>
          <cell r="E3164" t="str">
            <v>C</v>
          </cell>
        </row>
        <row r="3165">
          <cell r="A3165" t="str">
            <v>T1T0110</v>
          </cell>
          <cell r="B3165">
            <v>2239.1600000000003</v>
          </cell>
          <cell r="C3165" t="str">
            <v>DESE polu ugradna svj za TC-TEL 57W, bijela</v>
          </cell>
          <cell r="E3165" t="str">
            <v>B</v>
          </cell>
        </row>
        <row r="3166">
          <cell r="A3166" t="str">
            <v>T1T0111</v>
          </cell>
          <cell r="B3166">
            <v>3797.64</v>
          </cell>
          <cell r="C3166" t="str">
            <v>DESE polu ugradna svj sa panikom, za TC-TEL 57W, bijela</v>
          </cell>
          <cell r="E3166" t="str">
            <v>C</v>
          </cell>
        </row>
        <row r="3167">
          <cell r="A3167" t="str">
            <v>T1T0116</v>
          </cell>
          <cell r="B3167">
            <v>1948.1000000000001</v>
          </cell>
          <cell r="C3167" t="str">
            <v>DESE polu ugradna svj za TC-TEL 1x36/32W, aluminij</v>
          </cell>
          <cell r="E3167" t="str">
            <v>C</v>
          </cell>
        </row>
        <row r="3168">
          <cell r="A3168" t="str">
            <v>T1T0117</v>
          </cell>
          <cell r="B3168">
            <v>3505.81</v>
          </cell>
          <cell r="C3168" t="str">
            <v>DESE polu ugradna svj sa panikom, za TC-TEL 1x36/32W, aluminij</v>
          </cell>
          <cell r="E3168" t="str">
            <v>C</v>
          </cell>
        </row>
        <row r="3169">
          <cell r="A3169" t="str">
            <v>T1T0118</v>
          </cell>
          <cell r="B3169">
            <v>2239.1600000000003</v>
          </cell>
          <cell r="C3169" t="str">
            <v>DESE polu ugradna svj za TC-TEL 57W, aluminij</v>
          </cell>
          <cell r="E3169" t="str">
            <v>C</v>
          </cell>
        </row>
        <row r="3170">
          <cell r="A3170" t="str">
            <v>T1T0119</v>
          </cell>
          <cell r="B3170">
            <v>3797.64</v>
          </cell>
          <cell r="C3170" t="str">
            <v>DESE polu ugradna svj sa panikom, za TC-TEL 57W, aluminij</v>
          </cell>
          <cell r="E3170" t="str">
            <v>C</v>
          </cell>
        </row>
        <row r="3171">
          <cell r="A3171" t="str">
            <v>T1T0120</v>
          </cell>
          <cell r="B3171">
            <v>1362.9</v>
          </cell>
          <cell r="C3171" t="str">
            <v>DESE polu ugradna svj za max 250W QT18, bijela</v>
          </cell>
          <cell r="E3171" t="str">
            <v>C</v>
          </cell>
        </row>
        <row r="3172">
          <cell r="A3172" t="str">
            <v>T1T0122</v>
          </cell>
          <cell r="B3172">
            <v>1362.9</v>
          </cell>
          <cell r="C3172" t="str">
            <v>DESE polu ugradna svj za max 250W QT18, aluminij</v>
          </cell>
          <cell r="E3172" t="str">
            <v>C</v>
          </cell>
        </row>
        <row r="3173">
          <cell r="A3173" t="str">
            <v>T1T0123</v>
          </cell>
          <cell r="B3173">
            <v>116.27</v>
          </cell>
          <cell r="C3173" t="str">
            <v>kit za stropnu montažu za DESE</v>
          </cell>
          <cell r="E3173" t="str">
            <v>A</v>
          </cell>
        </row>
        <row r="3174">
          <cell r="A3174" t="str">
            <v>T1T0124</v>
          </cell>
          <cell r="B3174">
            <v>301.07</v>
          </cell>
          <cell r="C3174" t="str">
            <v>ovjes za DESE l=1000mm, bijeli</v>
          </cell>
          <cell r="E3174" t="str">
            <v>T</v>
          </cell>
        </row>
        <row r="3175">
          <cell r="A3175" t="str">
            <v>T1T0125</v>
          </cell>
          <cell r="B3175">
            <v>301.07</v>
          </cell>
          <cell r="C3175" t="str">
            <v>ovjes za DESE l=1000mm, crni</v>
          </cell>
          <cell r="E3175" t="str">
            <v>C</v>
          </cell>
        </row>
        <row r="3176">
          <cell r="A3176" t="str">
            <v>T1T0126</v>
          </cell>
          <cell r="B3176">
            <v>301.07</v>
          </cell>
          <cell r="C3176" t="str">
            <v>ovjes za DESE l=1000mm, aluminij</v>
          </cell>
          <cell r="E3176" t="str">
            <v>B</v>
          </cell>
        </row>
        <row r="3177">
          <cell r="A3177" t="str">
            <v>T1T0127</v>
          </cell>
          <cell r="B3177">
            <v>227.15</v>
          </cell>
          <cell r="C3177" t="str">
            <v>kit za zidnu montažu za DESE, bijeli</v>
          </cell>
          <cell r="E3177" t="str">
            <v>A</v>
          </cell>
        </row>
        <row r="3178">
          <cell r="A3178" t="str">
            <v>T1T0128</v>
          </cell>
          <cell r="B3178">
            <v>227.15</v>
          </cell>
          <cell r="C3178" t="str">
            <v>kit za zidnu montažu za DESE, crni</v>
          </cell>
          <cell r="E3178" t="str">
            <v>C</v>
          </cell>
        </row>
        <row r="3179">
          <cell r="A3179" t="str">
            <v>T1T0129</v>
          </cell>
          <cell r="B3179">
            <v>227.15</v>
          </cell>
          <cell r="C3179" t="str">
            <v>kit za zidnu montažu za DESE, aluminij</v>
          </cell>
          <cell r="E3179" t="str">
            <v>B</v>
          </cell>
        </row>
        <row r="3180">
          <cell r="A3180" t="str">
            <v>T1T0130</v>
          </cell>
          <cell r="B3180">
            <v>338.03</v>
          </cell>
          <cell r="C3180" t="str">
            <v>kit za montažu na Eurostandard za DESE, bijeli</v>
          </cell>
          <cell r="E3180" t="str">
            <v>C</v>
          </cell>
        </row>
        <row r="3181">
          <cell r="A3181" t="str">
            <v>T1T0131</v>
          </cell>
          <cell r="B3181">
            <v>338.03</v>
          </cell>
          <cell r="C3181" t="str">
            <v>kit za montažu na Eurostandard za DESE, crni</v>
          </cell>
          <cell r="E3181" t="str">
            <v>C</v>
          </cell>
        </row>
        <row r="3182">
          <cell r="A3182" t="str">
            <v>T1T0132</v>
          </cell>
          <cell r="B3182">
            <v>1751.75</v>
          </cell>
          <cell r="C3182" t="str">
            <v>DESE nadgradna svj za max 250W QT18 bijela</v>
          </cell>
          <cell r="E3182" t="str">
            <v>C</v>
          </cell>
        </row>
        <row r="3183">
          <cell r="A3183" t="str">
            <v>T1T0134</v>
          </cell>
          <cell r="B3183">
            <v>1751.75</v>
          </cell>
          <cell r="C3183" t="str">
            <v>DESE nadgradna svj za max 250W QT18 aluminij</v>
          </cell>
          <cell r="E3183" t="str">
            <v>C</v>
          </cell>
        </row>
        <row r="3184">
          <cell r="A3184" t="str">
            <v>T1T0135</v>
          </cell>
          <cell r="B3184">
            <v>2725.8</v>
          </cell>
          <cell r="C3184" t="str">
            <v>DESE nadgradna svj za HIT-DE 70W bijela</v>
          </cell>
          <cell r="E3184" t="str">
            <v>T</v>
          </cell>
        </row>
        <row r="3185">
          <cell r="A3185" t="str">
            <v>T1T0137</v>
          </cell>
          <cell r="B3185">
            <v>2725.8</v>
          </cell>
          <cell r="C3185" t="str">
            <v>DESE nadgradna svj za HIT-DE 70W aluminij</v>
          </cell>
          <cell r="E3185" t="str">
            <v>B</v>
          </cell>
        </row>
        <row r="3186">
          <cell r="A3186" t="str">
            <v>T1T0138</v>
          </cell>
          <cell r="B3186">
            <v>2823.59</v>
          </cell>
          <cell r="C3186" t="str">
            <v>DESE nadgradna svj za HIT-DE 150W bijela</v>
          </cell>
          <cell r="E3186" t="str">
            <v>A</v>
          </cell>
        </row>
        <row r="3187">
          <cell r="A3187" t="str">
            <v>T1T0140</v>
          </cell>
          <cell r="B3187">
            <v>2823.59</v>
          </cell>
          <cell r="C3187" t="str">
            <v>DESE nadgradna svj za HIT-DE 150W aluminij</v>
          </cell>
          <cell r="E3187" t="str">
            <v>B</v>
          </cell>
        </row>
        <row r="3188">
          <cell r="A3188" t="str">
            <v>T1T0141</v>
          </cell>
          <cell r="B3188">
            <v>2725.8</v>
          </cell>
          <cell r="C3188" t="str">
            <v>DESE nadgradna svj za TC-TEL 26/32W bijela</v>
          </cell>
          <cell r="E3188" t="str">
            <v>B</v>
          </cell>
        </row>
        <row r="3189">
          <cell r="A3189" t="str">
            <v>T1T0142</v>
          </cell>
          <cell r="B3189">
            <v>4284.28</v>
          </cell>
          <cell r="C3189" t="str">
            <v>DESE nadgradna svj sa panikom, za TC-TEL 26/32W bijela</v>
          </cell>
          <cell r="E3189" t="str">
            <v>C</v>
          </cell>
        </row>
        <row r="3190">
          <cell r="A3190" t="str">
            <v>T1T0145</v>
          </cell>
          <cell r="B3190">
            <v>2725.8</v>
          </cell>
          <cell r="C3190" t="str">
            <v>DESE nadgradna svj za TC-TEL 26/32W aluminij</v>
          </cell>
          <cell r="E3190" t="str">
            <v>C</v>
          </cell>
        </row>
        <row r="3191">
          <cell r="A3191" t="str">
            <v>T1T0146</v>
          </cell>
          <cell r="B3191">
            <v>4284.28</v>
          </cell>
          <cell r="C3191" t="str">
            <v>DESE nadgradna svj sa panikom, za TC-TEL 26/32W aluminij</v>
          </cell>
          <cell r="E3191" t="str">
            <v>C</v>
          </cell>
        </row>
        <row r="3192">
          <cell r="A3192" t="str">
            <v>T1T0147</v>
          </cell>
          <cell r="B3192">
            <v>2823.59</v>
          </cell>
          <cell r="C3192" t="str">
            <v>DESE nadgradna svj za TC-TEL 57W bijela</v>
          </cell>
          <cell r="E3192" t="str">
            <v>A</v>
          </cell>
        </row>
        <row r="3193">
          <cell r="A3193" t="str">
            <v>T1T0148</v>
          </cell>
          <cell r="B3193">
            <v>4382.0700000000006</v>
          </cell>
          <cell r="C3193" t="str">
            <v>DESE nadgradna svj sa panikom, za TC-TEL 57W bijela</v>
          </cell>
          <cell r="E3193" t="str">
            <v>C</v>
          </cell>
        </row>
        <row r="3194">
          <cell r="A3194" t="str">
            <v>T1T0151</v>
          </cell>
          <cell r="B3194">
            <v>2823.59</v>
          </cell>
          <cell r="C3194" t="str">
            <v>DESE nadgradna svj za TC-TEL 57W aluminij</v>
          </cell>
          <cell r="E3194" t="str">
            <v>C</v>
          </cell>
        </row>
        <row r="3195">
          <cell r="A3195" t="str">
            <v>T1T0152</v>
          </cell>
          <cell r="B3195">
            <v>4382.0700000000006</v>
          </cell>
          <cell r="C3195" t="str">
            <v>DESE nadgradna svj sa panikom, za TC-TEL 57W aluminij</v>
          </cell>
          <cell r="E3195" t="str">
            <v>C</v>
          </cell>
        </row>
        <row r="3196">
          <cell r="A3196" t="str">
            <v>T1T0153</v>
          </cell>
          <cell r="B3196">
            <v>306.45999999999998</v>
          </cell>
          <cell r="C3196" t="str">
            <v>TRAIL linijski spoj</v>
          </cell>
          <cell r="E3196" t="str">
            <v>A</v>
          </cell>
        </row>
        <row r="3197">
          <cell r="A3197" t="str">
            <v>T1T0154</v>
          </cell>
          <cell r="B3197">
            <v>180.95000000000002</v>
          </cell>
          <cell r="C3197" t="str">
            <v>TRAIL linijski spoj</v>
          </cell>
          <cell r="E3197" t="str">
            <v>A</v>
          </cell>
        </row>
        <row r="3198">
          <cell r="A3198" t="str">
            <v>T1T0155</v>
          </cell>
          <cell r="B3198">
            <v>459.69000000000005</v>
          </cell>
          <cell r="C3198" t="str">
            <v>TRAIL spoj 45° aluminij</v>
          </cell>
          <cell r="E3198" t="str">
            <v>B</v>
          </cell>
        </row>
        <row r="3199">
          <cell r="A3199" t="str">
            <v>T1T0156</v>
          </cell>
          <cell r="B3199">
            <v>459.69000000000005</v>
          </cell>
          <cell r="C3199" t="str">
            <v>TRAIL spoj 30° aluminij</v>
          </cell>
          <cell r="E3199" t="str">
            <v>B</v>
          </cell>
        </row>
        <row r="3200">
          <cell r="A3200" t="str">
            <v>T1T0157</v>
          </cell>
          <cell r="B3200">
            <v>520.52</v>
          </cell>
          <cell r="C3200" t="str">
            <v>TRAIL dvostrani spoj aluminij</v>
          </cell>
          <cell r="E3200" t="str">
            <v>B</v>
          </cell>
        </row>
        <row r="3201">
          <cell r="A3201" t="str">
            <v>T1T0158</v>
          </cell>
          <cell r="B3201">
            <v>520.52</v>
          </cell>
          <cell r="C3201" t="str">
            <v>TRAIL trostrani spoj aluminij</v>
          </cell>
          <cell r="E3201" t="str">
            <v>B</v>
          </cell>
        </row>
        <row r="3202">
          <cell r="A3202" t="str">
            <v>T1T0159</v>
          </cell>
          <cell r="B3202">
            <v>59.290000000000006</v>
          </cell>
          <cell r="C3202" t="str">
            <v>TRAIL čep titanium</v>
          </cell>
          <cell r="E3202" t="str">
            <v>A</v>
          </cell>
        </row>
        <row r="3203">
          <cell r="A3203" t="str">
            <v>T1T0160</v>
          </cell>
          <cell r="B3203">
            <v>562.1</v>
          </cell>
          <cell r="C3203" t="str">
            <v>TRAIL četverostrani spoj aluminij</v>
          </cell>
          <cell r="E3203" t="str">
            <v>B</v>
          </cell>
        </row>
        <row r="3204">
          <cell r="A3204" t="str">
            <v>T1T0161</v>
          </cell>
          <cell r="B3204">
            <v>143.99</v>
          </cell>
          <cell r="C3204" t="str">
            <v>TRAIL okviri IP40</v>
          </cell>
          <cell r="E3204" t="str">
            <v>C</v>
          </cell>
        </row>
        <row r="3205">
          <cell r="A3205" t="str">
            <v>T1T0162</v>
          </cell>
          <cell r="B3205">
            <v>1174.25</v>
          </cell>
          <cell r="C3205" t="str">
            <v>TRAIL reflektor QR-LP111 max 100W aluminij</v>
          </cell>
          <cell r="E3205" t="str">
            <v>A</v>
          </cell>
        </row>
        <row r="3206">
          <cell r="A3206" t="str">
            <v>T1T0163</v>
          </cell>
          <cell r="B3206">
            <v>1297.45</v>
          </cell>
          <cell r="C3206" t="str">
            <v>TRAIL reflektor G12 35/70/150W aluminij SP</v>
          </cell>
          <cell r="E3206" t="str">
            <v>A</v>
          </cell>
        </row>
        <row r="3207">
          <cell r="A3207" t="str">
            <v>T1T0164</v>
          </cell>
          <cell r="B3207">
            <v>1297.45</v>
          </cell>
          <cell r="C3207" t="str">
            <v>TRAIL reflektor G12 35/70/150W aluminij FL</v>
          </cell>
          <cell r="E3207" t="str">
            <v>A</v>
          </cell>
        </row>
        <row r="3208">
          <cell r="A3208" t="str">
            <v>T1T0165</v>
          </cell>
          <cell r="B3208">
            <v>1297.45</v>
          </cell>
          <cell r="C3208" t="str">
            <v>TRAIL reflektor G12 35/70/150W aluminij WFL</v>
          </cell>
          <cell r="E3208" t="str">
            <v>A</v>
          </cell>
        </row>
        <row r="3209">
          <cell r="A3209" t="str">
            <v>T1T0166</v>
          </cell>
          <cell r="B3209">
            <v>1450.68</v>
          </cell>
          <cell r="C3209" t="str">
            <v>TRAIL napajanje 35W</v>
          </cell>
          <cell r="E3209" t="str">
            <v>A</v>
          </cell>
        </row>
        <row r="3210">
          <cell r="A3210" t="str">
            <v>T1T0167</v>
          </cell>
          <cell r="B3210">
            <v>1543.0800000000002</v>
          </cell>
          <cell r="C3210" t="str">
            <v>TRAIL napajanje 70W</v>
          </cell>
          <cell r="E3210" t="str">
            <v>A</v>
          </cell>
        </row>
        <row r="3211">
          <cell r="A3211" t="str">
            <v>T1T0168</v>
          </cell>
          <cell r="B3211">
            <v>2210.67</v>
          </cell>
          <cell r="C3211" t="str">
            <v>TRAIL napajanje 150W</v>
          </cell>
          <cell r="E3211" t="str">
            <v>A</v>
          </cell>
        </row>
        <row r="3212">
          <cell r="A3212" t="str">
            <v>T1T0170</v>
          </cell>
          <cell r="B3212">
            <v>1174.25</v>
          </cell>
          <cell r="C3212" t="str">
            <v>TRAIL reflektor QPAR30 max 100W aluminij</v>
          </cell>
          <cell r="E3212" t="str">
            <v>B</v>
          </cell>
        </row>
        <row r="3213">
          <cell r="A3213" t="str">
            <v>T1T0171</v>
          </cell>
          <cell r="B3213">
            <v>481.25</v>
          </cell>
          <cell r="C3213" t="str">
            <v>TRAIL 3x120° za "Y" spoj</v>
          </cell>
          <cell r="E3213" t="str">
            <v>B</v>
          </cell>
        </row>
        <row r="3214">
          <cell r="A3214" t="str">
            <v>T1T0172</v>
          </cell>
          <cell r="B3214">
            <v>481.25</v>
          </cell>
          <cell r="C3214" t="str">
            <v>TRAIL 4x90° za "X" i "T" spoj</v>
          </cell>
          <cell r="E3214" t="str">
            <v>B</v>
          </cell>
        </row>
        <row r="3215">
          <cell r="A3215" t="str">
            <v>T1T0173</v>
          </cell>
          <cell r="B3215">
            <v>189.42000000000002</v>
          </cell>
          <cell r="C3215" t="str">
            <v>TRAIL nosač</v>
          </cell>
          <cell r="E3215" t="str">
            <v>A</v>
          </cell>
        </row>
        <row r="3216">
          <cell r="A3216" t="str">
            <v>T1T0174</v>
          </cell>
          <cell r="B3216">
            <v>408.1</v>
          </cell>
          <cell r="C3216" t="str">
            <v>TRAIL modul L=500mm</v>
          </cell>
          <cell r="E3216" t="str">
            <v>A</v>
          </cell>
        </row>
        <row r="3217">
          <cell r="A3217" t="str">
            <v>T1T0175</v>
          </cell>
          <cell r="B3217">
            <v>611.38000000000011</v>
          </cell>
          <cell r="C3217" t="str">
            <v>TRAIL modul L=750mm</v>
          </cell>
          <cell r="E3217" t="str">
            <v>A</v>
          </cell>
        </row>
        <row r="3218">
          <cell r="A3218" t="str">
            <v>T1T0176</v>
          </cell>
          <cell r="B3218">
            <v>764.61</v>
          </cell>
          <cell r="C3218" t="str">
            <v>TRAIL modul L=1000mm</v>
          </cell>
          <cell r="E3218" t="str">
            <v>A</v>
          </cell>
        </row>
        <row r="3219">
          <cell r="A3219" t="str">
            <v>T1T0177</v>
          </cell>
          <cell r="B3219">
            <v>1463.77</v>
          </cell>
          <cell r="C3219" t="str">
            <v>TRAIL modul L=2000mm</v>
          </cell>
          <cell r="E3219" t="str">
            <v>A</v>
          </cell>
        </row>
        <row r="3220">
          <cell r="A3220" t="str">
            <v>T1T0196</v>
          </cell>
          <cell r="B3220">
            <v>2788.17</v>
          </cell>
          <cell r="C3220" t="str">
            <v>ROLLER IRON visilica T16 2x54W aluminij elektronska prigušnica</v>
          </cell>
          <cell r="E3220" t="str">
            <v>A</v>
          </cell>
        </row>
        <row r="3221">
          <cell r="A3221" t="str">
            <v>T1T0196H</v>
          </cell>
          <cell r="B3221">
            <v>3747.59</v>
          </cell>
          <cell r="C3221" t="str">
            <v>ROLLER IRON visilica T16 2x54W aluminij emergency</v>
          </cell>
          <cell r="E3221" t="str">
            <v>C</v>
          </cell>
        </row>
        <row r="3222">
          <cell r="A3222" t="str">
            <v>T1T0197</v>
          </cell>
          <cell r="B3222">
            <v>920.15</v>
          </cell>
          <cell r="C3222" t="str">
            <v>TRAIL napajanje 100W</v>
          </cell>
          <cell r="E3222" t="str">
            <v>A</v>
          </cell>
        </row>
        <row r="3223">
          <cell r="A3223" t="str">
            <v>T1T0200</v>
          </cell>
          <cell r="B3223">
            <v>143.99</v>
          </cell>
          <cell r="C3223" t="str">
            <v>TRAIL metal plate 205x205cm fi70cm</v>
          </cell>
          <cell r="E3223" t="str">
            <v>C</v>
          </cell>
        </row>
        <row r="3224">
          <cell r="A3224" t="str">
            <v>T1T0201</v>
          </cell>
          <cell r="B3224">
            <v>143.99</v>
          </cell>
          <cell r="C3224" t="str">
            <v>TRAIL metal plate 205x205cm fi105cm</v>
          </cell>
          <cell r="E3224" t="str">
            <v>C</v>
          </cell>
        </row>
        <row r="3225">
          <cell r="A3225" t="str">
            <v>T1T0202</v>
          </cell>
          <cell r="B3225">
            <v>2239.1600000000003</v>
          </cell>
          <cell r="C3225" t="str">
            <v>TRAIL modul FLUO2D 21W</v>
          </cell>
          <cell r="E3225" t="str">
            <v>C</v>
          </cell>
        </row>
        <row r="3226">
          <cell r="A3226" t="str">
            <v>T1T0207</v>
          </cell>
          <cell r="B3226">
            <v>205.59</v>
          </cell>
          <cell r="C3226" t="str">
            <v>TRAIL nosač za visilicu</v>
          </cell>
          <cell r="E3226" t="str">
            <v>A</v>
          </cell>
        </row>
        <row r="3227">
          <cell r="A3227" t="str">
            <v>T1T0208</v>
          </cell>
          <cell r="B3227">
            <v>351.89000000000004</v>
          </cell>
          <cell r="C3227" t="str">
            <v>TRAIL nosač za visilicu</v>
          </cell>
          <cell r="E3227" t="str">
            <v>B</v>
          </cell>
        </row>
        <row r="3228">
          <cell r="A3228" t="str">
            <v>T1T0209</v>
          </cell>
          <cell r="B3228">
            <v>110.11000000000001</v>
          </cell>
          <cell r="C3228" t="str">
            <v>TRAIL nosač</v>
          </cell>
          <cell r="E3228" t="str">
            <v>B</v>
          </cell>
        </row>
        <row r="3229">
          <cell r="A3229" t="str">
            <v>T1T0217</v>
          </cell>
          <cell r="B3229">
            <v>2187.5700000000002</v>
          </cell>
          <cell r="C3229" t="str">
            <v>FORUM IP55 18 LED 2W total plavi</v>
          </cell>
          <cell r="E3229" t="str">
            <v>C</v>
          </cell>
        </row>
        <row r="3230">
          <cell r="A3230" t="str">
            <v>T1T0220</v>
          </cell>
          <cell r="B3230">
            <v>2337.7200000000003</v>
          </cell>
          <cell r="C3230" t="str">
            <v>FORUM IP55 18 LED 2W total bijeli</v>
          </cell>
          <cell r="E3230" t="str">
            <v>C</v>
          </cell>
        </row>
        <row r="3231">
          <cell r="A3231" t="str">
            <v>T1T0223</v>
          </cell>
          <cell r="B3231">
            <v>2187.5700000000002</v>
          </cell>
          <cell r="C3231" t="str">
            <v>FORUM IP55 18 LED 2W total amber</v>
          </cell>
          <cell r="E3231" t="str">
            <v>C</v>
          </cell>
        </row>
        <row r="3232">
          <cell r="A3232" t="str">
            <v>T1T0230</v>
          </cell>
          <cell r="B3232">
            <v>5005</v>
          </cell>
          <cell r="C3232" t="str">
            <v>PLANE visilica T16 2x54W elektronska prigušnica</v>
          </cell>
          <cell r="E3232" t="str">
            <v>T</v>
          </cell>
        </row>
        <row r="3233">
          <cell r="A3233" t="str">
            <v>T1T0230D</v>
          </cell>
          <cell r="B3233">
            <v>5376.91</v>
          </cell>
          <cell r="C3233" t="str">
            <v>PLANE visilica 2x54W electr.dimm.</v>
          </cell>
          <cell r="E3233" t="str">
            <v>B</v>
          </cell>
        </row>
        <row r="3234">
          <cell r="A3234" t="str">
            <v>T1T0231</v>
          </cell>
          <cell r="B3234">
            <v>5005</v>
          </cell>
          <cell r="C3234" t="str">
            <v>PLANE visilica T16 2x28W elektronska prigušnica</v>
          </cell>
          <cell r="E3234" t="str">
            <v>B</v>
          </cell>
        </row>
        <row r="3235">
          <cell r="A3235" t="str">
            <v>T1T0231D</v>
          </cell>
          <cell r="B3235">
            <v>5376.91</v>
          </cell>
          <cell r="C3235" t="str">
            <v>PLANE visilica 2x28W electr.dimm.</v>
          </cell>
          <cell r="E3235" t="str">
            <v>B</v>
          </cell>
        </row>
        <row r="3236">
          <cell r="A3236" t="str">
            <v>T1T0236</v>
          </cell>
          <cell r="B3236">
            <v>4064.83</v>
          </cell>
          <cell r="C3236" t="str">
            <v>TRAIL visilica T16 2x54W aluminij + difuzor</v>
          </cell>
          <cell r="E3236" t="str">
            <v>B</v>
          </cell>
        </row>
        <row r="3237">
          <cell r="A3237" t="str">
            <v>T1T0237</v>
          </cell>
          <cell r="B3237">
            <v>4572.2599999999993</v>
          </cell>
          <cell r="C3237" t="str">
            <v>TRAIL visilica T16 2x54W aluminij + grilja protiv blještanja</v>
          </cell>
          <cell r="E3237" t="str">
            <v>B</v>
          </cell>
        </row>
        <row r="3238">
          <cell r="A3238" t="str">
            <v>T1T0238</v>
          </cell>
          <cell r="B3238">
            <v>369.6</v>
          </cell>
          <cell r="C3238" t="str">
            <v>TRAIL nosač za visilicu</v>
          </cell>
          <cell r="E3238" t="str">
            <v>B</v>
          </cell>
        </row>
        <row r="3239">
          <cell r="A3239" t="str">
            <v>T1T0239</v>
          </cell>
          <cell r="B3239">
            <v>1210.4399999999998</v>
          </cell>
          <cell r="C3239" t="str">
            <v>TRAIL napajanje 200W</v>
          </cell>
          <cell r="E3239" t="str">
            <v>A</v>
          </cell>
        </row>
        <row r="3240">
          <cell r="A3240" t="str">
            <v>T1T0240</v>
          </cell>
          <cell r="B3240">
            <v>824.67</v>
          </cell>
          <cell r="C3240" t="str">
            <v>BALLAST za M-Hal 1x20W elektronski</v>
          </cell>
          <cell r="E3240" t="str">
            <v>C</v>
          </cell>
        </row>
        <row r="3241">
          <cell r="A3241" t="str">
            <v>T1T0242</v>
          </cell>
          <cell r="B3241">
            <v>196.35</v>
          </cell>
          <cell r="C3241" t="str">
            <v>TRAIL nosač za visilicu</v>
          </cell>
          <cell r="E3241" t="str">
            <v>A</v>
          </cell>
        </row>
        <row r="3242">
          <cell r="A3242" t="str">
            <v>T1T0255</v>
          </cell>
          <cell r="B3242">
            <v>1211.21</v>
          </cell>
          <cell r="C3242" t="str">
            <v xml:space="preserve">DEC DESK LI TC-DEL 1X13W                          </v>
          </cell>
          <cell r="E3242" t="str">
            <v>C</v>
          </cell>
        </row>
        <row r="3243">
          <cell r="A3243" t="str">
            <v>T1T0256</v>
          </cell>
          <cell r="B3243">
            <v>1211.21</v>
          </cell>
          <cell r="C3243" t="str">
            <v xml:space="preserve">DEC DESK LI TC-DEL 1X13W                          </v>
          </cell>
          <cell r="E3243" t="str">
            <v>C</v>
          </cell>
        </row>
        <row r="3244">
          <cell r="A3244" t="str">
            <v>T1T0257</v>
          </cell>
          <cell r="B3244">
            <v>1211.21</v>
          </cell>
          <cell r="C3244" t="str">
            <v xml:space="preserve">DEC DESK LI TC-DEL 1X13W                          </v>
          </cell>
          <cell r="E3244" t="str">
            <v>C</v>
          </cell>
        </row>
        <row r="3245">
          <cell r="A3245" t="str">
            <v>T1T0258</v>
          </cell>
          <cell r="B3245">
            <v>504.35</v>
          </cell>
          <cell r="C3245" t="str">
            <v xml:space="preserve">DEC DESK LI BASE                                  </v>
          </cell>
          <cell r="E3245" t="str">
            <v>C</v>
          </cell>
        </row>
        <row r="3246">
          <cell r="A3246" t="str">
            <v>T1T0259</v>
          </cell>
          <cell r="B3246">
            <v>504.35</v>
          </cell>
          <cell r="C3246" t="str">
            <v xml:space="preserve">DEC DESK LI BASE                                  </v>
          </cell>
          <cell r="E3246" t="str">
            <v>C</v>
          </cell>
        </row>
        <row r="3247">
          <cell r="A3247" t="str">
            <v>T1T0260</v>
          </cell>
          <cell r="B3247">
            <v>504.35</v>
          </cell>
          <cell r="C3247" t="str">
            <v xml:space="preserve">DEC DESK LI BASE                                  </v>
          </cell>
          <cell r="E3247" t="str">
            <v>C</v>
          </cell>
        </row>
        <row r="3248">
          <cell r="A3248" t="str">
            <v>T1T0261</v>
          </cell>
          <cell r="B3248">
            <v>1312.8500000000001</v>
          </cell>
          <cell r="C3248" t="str">
            <v xml:space="preserve">IND DESK LI TC-DEL 1X13W                          </v>
          </cell>
          <cell r="E3248" t="str">
            <v>C</v>
          </cell>
        </row>
        <row r="3249">
          <cell r="A3249" t="str">
            <v>T1T0262</v>
          </cell>
          <cell r="B3249">
            <v>1312.8500000000001</v>
          </cell>
          <cell r="C3249" t="str">
            <v xml:space="preserve">IND DESK LI TC-DEL 1X13W                          </v>
          </cell>
          <cell r="E3249" t="str">
            <v>C</v>
          </cell>
        </row>
        <row r="3250">
          <cell r="A3250" t="str">
            <v>T1T0263</v>
          </cell>
          <cell r="B3250">
            <v>1312.8500000000001</v>
          </cell>
          <cell r="C3250" t="str">
            <v xml:space="preserve">IND DESK LI TC-DEL 1X13W                          </v>
          </cell>
          <cell r="E3250" t="str">
            <v>C</v>
          </cell>
        </row>
        <row r="3251">
          <cell r="A3251" t="str">
            <v>T1T0264</v>
          </cell>
          <cell r="B3251">
            <v>262.57</v>
          </cell>
          <cell r="C3251" t="str">
            <v xml:space="preserve">DEC DESK LI KIT                                   </v>
          </cell>
          <cell r="E3251" t="str">
            <v>C</v>
          </cell>
        </row>
        <row r="3252">
          <cell r="A3252" t="str">
            <v>T1T0265</v>
          </cell>
          <cell r="B3252">
            <v>262.57</v>
          </cell>
          <cell r="C3252" t="str">
            <v xml:space="preserve">DEC DESK LI KIT                                   </v>
          </cell>
          <cell r="E3252" t="str">
            <v>C</v>
          </cell>
        </row>
        <row r="3253">
          <cell r="A3253" t="str">
            <v>T1T0266</v>
          </cell>
          <cell r="B3253">
            <v>262.57</v>
          </cell>
          <cell r="C3253" t="str">
            <v xml:space="preserve">DEC DESK LI KIT                                   </v>
          </cell>
          <cell r="E3253" t="str">
            <v>C</v>
          </cell>
        </row>
        <row r="3254">
          <cell r="A3254" t="str">
            <v>T1T0290</v>
          </cell>
          <cell r="B3254">
            <v>50.82</v>
          </cell>
          <cell r="C3254" t="str">
            <v>Gumeni okvir za QR-LP111</v>
          </cell>
          <cell r="E3254" t="str">
            <v>C</v>
          </cell>
        </row>
        <row r="3255">
          <cell r="A3255" t="str">
            <v>T1T0291</v>
          </cell>
          <cell r="B3255">
            <v>114.73</v>
          </cell>
          <cell r="C3255" t="str">
            <v>TRAIL držač prstena</v>
          </cell>
          <cell r="E3255" t="str">
            <v>A</v>
          </cell>
        </row>
        <row r="3256">
          <cell r="A3256" t="str">
            <v>T1T0292</v>
          </cell>
          <cell r="B3256">
            <v>123.97000000000001</v>
          </cell>
          <cell r="C3256" t="str">
            <v>TRAIL ženski/muški spoj za HIT-CE</v>
          </cell>
          <cell r="E3256" t="str">
            <v>A</v>
          </cell>
        </row>
        <row r="3257">
          <cell r="A3257" t="str">
            <v>T1T0293</v>
          </cell>
          <cell r="B3257">
            <v>123.97000000000001</v>
          </cell>
          <cell r="C3257" t="str">
            <v>TRAIL ženski/muški spoj za QR-LP111</v>
          </cell>
          <cell r="E3257" t="str">
            <v>A</v>
          </cell>
        </row>
        <row r="3258">
          <cell r="A3258" t="str">
            <v>T1T0297</v>
          </cell>
          <cell r="B3258">
            <v>183.26000000000002</v>
          </cell>
          <cell r="C3258" t="str">
            <v xml:space="preserve">TRAIL kit za visilicu                           </v>
          </cell>
          <cell r="E3258" t="str">
            <v>A</v>
          </cell>
        </row>
        <row r="3259">
          <cell r="A3259" t="str">
            <v>T1T0298</v>
          </cell>
          <cell r="B3259">
            <v>365.75</v>
          </cell>
          <cell r="C3259" t="str">
            <v>COVE Projector klapne aluminij</v>
          </cell>
          <cell r="E3259" t="str">
            <v>C</v>
          </cell>
        </row>
        <row r="3260">
          <cell r="A3260" t="str">
            <v>T1T0500</v>
          </cell>
          <cell r="B3260">
            <v>693</v>
          </cell>
          <cell r="C3260" t="str">
            <v>BALLAST za M-Hal 1x35W elektronski</v>
          </cell>
          <cell r="E3260" t="str">
            <v>A</v>
          </cell>
        </row>
        <row r="3261">
          <cell r="A3261" t="str">
            <v>T1T0501</v>
          </cell>
          <cell r="B3261">
            <v>762.30000000000007</v>
          </cell>
          <cell r="C3261" t="str">
            <v>BALLAST za M-Hal 1x70W elektronski</v>
          </cell>
          <cell r="E3261" t="str">
            <v>A</v>
          </cell>
        </row>
        <row r="3262">
          <cell r="A3262" t="str">
            <v>T1T0502</v>
          </cell>
          <cell r="B3262">
            <v>1247.4000000000001</v>
          </cell>
          <cell r="C3262" t="str">
            <v>BALLAST za M-Hal 1x150W elektronski</v>
          </cell>
          <cell r="E3262" t="str">
            <v>A</v>
          </cell>
        </row>
        <row r="3263">
          <cell r="A3263" t="str">
            <v>T1T0504</v>
          </cell>
          <cell r="B3263">
            <v>4166.47</v>
          </cell>
          <cell r="C3263" t="str">
            <v>PERSONAL TRAIL podni/visilica TC-S 8x11W</v>
          </cell>
          <cell r="E3263" t="str">
            <v>C</v>
          </cell>
        </row>
        <row r="3264">
          <cell r="A3264" t="str">
            <v>T1T0580</v>
          </cell>
          <cell r="B3264">
            <v>2832.83</v>
          </cell>
          <cell r="C3264" t="str">
            <v>CONTINUM modul aluminij L=1m</v>
          </cell>
          <cell r="E3264" t="str">
            <v>C</v>
          </cell>
        </row>
        <row r="3265">
          <cell r="A3265" t="str">
            <v>T1T0581</v>
          </cell>
          <cell r="B3265">
            <v>3844.61</v>
          </cell>
          <cell r="C3265" t="str">
            <v>CONTINUM modul aluminij L=2m</v>
          </cell>
          <cell r="E3265" t="str">
            <v>C</v>
          </cell>
        </row>
        <row r="3266">
          <cell r="A3266" t="str">
            <v>T1T0582</v>
          </cell>
          <cell r="B3266">
            <v>3440.36</v>
          </cell>
          <cell r="C3266" t="str">
            <v>CONTINUM modul zakrivljeni 45° aluminij</v>
          </cell>
          <cell r="E3266" t="str">
            <v>C</v>
          </cell>
        </row>
        <row r="3267">
          <cell r="A3267" t="str">
            <v>T1T0583</v>
          </cell>
          <cell r="B3267">
            <v>1422.96</v>
          </cell>
          <cell r="C3267" t="str">
            <v>CONTINUM reflektor G12 70W aluminij SP</v>
          </cell>
          <cell r="E3267" t="str">
            <v>C</v>
          </cell>
        </row>
        <row r="3268">
          <cell r="A3268" t="str">
            <v>T1T0584</v>
          </cell>
          <cell r="B3268">
            <v>1422.96</v>
          </cell>
          <cell r="C3268" t="str">
            <v>CONTINUM reflektor G12 70W aluminij FL</v>
          </cell>
          <cell r="E3268" t="str">
            <v>C</v>
          </cell>
        </row>
        <row r="3269">
          <cell r="A3269" t="str">
            <v>T1T0585</v>
          </cell>
          <cell r="B3269">
            <v>1422.96</v>
          </cell>
          <cell r="C3269" t="str">
            <v>CONTINUM reflektor G12 70W aluminij WFL</v>
          </cell>
          <cell r="E3269" t="str">
            <v>C</v>
          </cell>
        </row>
        <row r="3270">
          <cell r="A3270" t="str">
            <v>T1T0586</v>
          </cell>
          <cell r="B3270">
            <v>800.80000000000007</v>
          </cell>
          <cell r="C3270" t="str">
            <v>CONTINUM reflektor QPAR30 max 100W aluminij</v>
          </cell>
          <cell r="E3270" t="str">
            <v>C</v>
          </cell>
        </row>
        <row r="3271">
          <cell r="A3271" t="str">
            <v>T1T0587</v>
          </cell>
          <cell r="B3271">
            <v>931.7</v>
          </cell>
          <cell r="C3271" t="str">
            <v>CONTINUM reflektor QR-LP111 max 100W aluminij</v>
          </cell>
          <cell r="E3271" t="str">
            <v>C</v>
          </cell>
        </row>
        <row r="3272">
          <cell r="A3272" t="str">
            <v>T1T0680</v>
          </cell>
          <cell r="B3272">
            <v>900.13000000000011</v>
          </cell>
          <cell r="C3272" t="str">
            <v>FOHO PRO reflektor za BASE QR-LP111 max 100W aluminij</v>
          </cell>
          <cell r="E3272" t="str">
            <v>A</v>
          </cell>
        </row>
        <row r="3273">
          <cell r="A3273" t="str">
            <v>T1T0681</v>
          </cell>
          <cell r="B3273">
            <v>900.13000000000011</v>
          </cell>
          <cell r="C3273" t="str">
            <v>FOHO PRO reflektor za BASE QR-LP111 max 100W bijeli</v>
          </cell>
          <cell r="E3273" t="str">
            <v>B</v>
          </cell>
        </row>
        <row r="3274">
          <cell r="A3274" t="str">
            <v>T1T0684</v>
          </cell>
          <cell r="B3274">
            <v>1014.8600000000001</v>
          </cell>
          <cell r="C3274" t="str">
            <v>FOHO PRO reflektor za EUROSTANDARD QR-LP111 max 100W aluminij</v>
          </cell>
          <cell r="E3274" t="str">
            <v>T</v>
          </cell>
        </row>
        <row r="3275">
          <cell r="A3275" t="str">
            <v>T1T0685</v>
          </cell>
          <cell r="B3275">
            <v>1014.8600000000001</v>
          </cell>
          <cell r="C3275" t="str">
            <v>FOHO PRO reflektor za EUROSTANDARD QR-LP111 max 100W bijeli</v>
          </cell>
          <cell r="E3275" t="str">
            <v>A</v>
          </cell>
        </row>
        <row r="3276">
          <cell r="A3276" t="str">
            <v>T1T0686</v>
          </cell>
          <cell r="B3276">
            <v>936.31999999999994</v>
          </cell>
          <cell r="C3276" t="str">
            <v>FOHO PRO reflektor za BASE QR-CB51 max 50W aluminij</v>
          </cell>
          <cell r="E3276" t="str">
            <v>B</v>
          </cell>
        </row>
        <row r="3277">
          <cell r="A3277" t="str">
            <v>T1T0687</v>
          </cell>
          <cell r="B3277">
            <v>936.31999999999994</v>
          </cell>
          <cell r="C3277" t="str">
            <v>FOHO PRO reflektor za BASE QR-CB51 max 50W bijeli</v>
          </cell>
          <cell r="E3277" t="str">
            <v>B</v>
          </cell>
        </row>
        <row r="3278">
          <cell r="A3278" t="str">
            <v>T1T0690</v>
          </cell>
          <cell r="B3278">
            <v>1044.8899999999999</v>
          </cell>
          <cell r="C3278" t="str">
            <v>FOHO PRO reflektor za EUROSTANDARD QR-CB51 max 50W aluminij</v>
          </cell>
          <cell r="E3278" t="str">
            <v>A</v>
          </cell>
        </row>
        <row r="3279">
          <cell r="A3279" t="str">
            <v>T1T0691</v>
          </cell>
          <cell r="B3279">
            <v>1044.8899999999999</v>
          </cell>
          <cell r="C3279" t="str">
            <v>FOHO PRO reflektor za EUROSTANDARD QR-CB51 max 50W bijeli</v>
          </cell>
          <cell r="E3279" t="str">
            <v>A</v>
          </cell>
        </row>
        <row r="3280">
          <cell r="A3280" t="str">
            <v>T1T0716</v>
          </cell>
          <cell r="B3280">
            <v>442.75</v>
          </cell>
          <cell r="C3280" t="str">
            <v>FOHO reflektor za MINITONDO QR-LP111 max 50W aluminij-titanium</v>
          </cell>
          <cell r="E3280" t="str">
            <v>C</v>
          </cell>
        </row>
        <row r="3281">
          <cell r="A3281" t="str">
            <v>T1T0717</v>
          </cell>
          <cell r="B3281">
            <v>442.75</v>
          </cell>
          <cell r="C3281" t="str">
            <v>FOHO reflektor za MINITONDO QR-LP111 max 50W bijeli-titanium</v>
          </cell>
          <cell r="E3281" t="str">
            <v>C</v>
          </cell>
        </row>
        <row r="3282">
          <cell r="A3282" t="str">
            <v>T1T0720</v>
          </cell>
          <cell r="B3282">
            <v>482.02000000000004</v>
          </cell>
          <cell r="C3282" t="str">
            <v>FOHO reflektor za MINITONDO QR-CB51 max 50W aluminij-titanium</v>
          </cell>
          <cell r="E3282" t="str">
            <v>A</v>
          </cell>
        </row>
        <row r="3283">
          <cell r="A3283" t="str">
            <v>T1T0721</v>
          </cell>
          <cell r="B3283">
            <v>482.02000000000004</v>
          </cell>
          <cell r="C3283" t="str">
            <v>FOHO reflektor za MINITONDO QR-CB51 max 50W bijeli-titanium</v>
          </cell>
          <cell r="E3283" t="str">
            <v>B</v>
          </cell>
        </row>
        <row r="3284">
          <cell r="A3284" t="str">
            <v>T1T0739</v>
          </cell>
          <cell r="B3284">
            <v>334.18</v>
          </cell>
          <cell r="C3284" t="str">
            <v>FOHO PRO klapne</v>
          </cell>
          <cell r="E3284" t="str">
            <v>B</v>
          </cell>
        </row>
        <row r="3285">
          <cell r="A3285" t="str">
            <v>T1T0740</v>
          </cell>
          <cell r="B3285">
            <v>341.11</v>
          </cell>
          <cell r="C3285" t="str">
            <v>FOHO PRO klapne</v>
          </cell>
          <cell r="E3285" t="str">
            <v>B</v>
          </cell>
        </row>
        <row r="3286">
          <cell r="A3286" t="str">
            <v>T1T0741</v>
          </cell>
          <cell r="B3286">
            <v>319.55</v>
          </cell>
          <cell r="C3286" t="str">
            <v>FOHO PRO klapne</v>
          </cell>
          <cell r="E3286" t="str">
            <v>B</v>
          </cell>
        </row>
        <row r="3287">
          <cell r="A3287" t="str">
            <v>T1T0742</v>
          </cell>
          <cell r="B3287">
            <v>685.30000000000007</v>
          </cell>
          <cell r="C3287" t="str">
            <v>FOHO PRO sagomator</v>
          </cell>
          <cell r="E3287" t="str">
            <v>B</v>
          </cell>
        </row>
        <row r="3288">
          <cell r="A3288" t="str">
            <v>T1T0754</v>
          </cell>
          <cell r="B3288">
            <v>855.47</v>
          </cell>
          <cell r="C3288" t="str">
            <v>FOHO PRO reflektor za BASE QPAR30 100W aluminij</v>
          </cell>
          <cell r="E3288" t="str">
            <v>C</v>
          </cell>
        </row>
        <row r="3289">
          <cell r="A3289" t="str">
            <v>T1T0755</v>
          </cell>
          <cell r="B3289">
            <v>855.47</v>
          </cell>
          <cell r="C3289" t="str">
            <v>FOHO PRO reflektor za BASE QPAR30 100W bijeli</v>
          </cell>
          <cell r="E3289" t="str">
            <v>C</v>
          </cell>
        </row>
        <row r="3290">
          <cell r="A3290" t="str">
            <v>T1T0758</v>
          </cell>
          <cell r="B3290">
            <v>967.12</v>
          </cell>
          <cell r="C3290" t="str">
            <v>FOHO PRO reflektor za EUROSTANDARD QPAR30 100W aluminij</v>
          </cell>
          <cell r="E3290" t="str">
            <v>A</v>
          </cell>
        </row>
        <row r="3291">
          <cell r="A3291" t="str">
            <v>T1T0759</v>
          </cell>
          <cell r="B3291">
            <v>967.12</v>
          </cell>
          <cell r="C3291" t="str">
            <v>FOHO PRO reflektor za EUROSTANDARD QPAR30 100W bijeli</v>
          </cell>
          <cell r="E3291" t="str">
            <v>A</v>
          </cell>
        </row>
        <row r="3292">
          <cell r="A3292" t="str">
            <v>T1T0778</v>
          </cell>
          <cell r="B3292">
            <v>2022.0200000000002</v>
          </cell>
          <cell r="C3292" t="str">
            <v>TEOREMA stropna ugradna indirektna 600x600, za TC-L 2x36W, obična prigušnica</v>
          </cell>
          <cell r="E3292" t="str">
            <v>C</v>
          </cell>
        </row>
        <row r="3293">
          <cell r="A3293" t="str">
            <v>T1T0779</v>
          </cell>
          <cell r="B3293">
            <v>2326.94</v>
          </cell>
          <cell r="C3293" t="str">
            <v xml:space="preserve">TEOREMA stropna ugradna indirektna 600x600, za TC-L 2x55W, elektronska prigušnica </v>
          </cell>
          <cell r="E3293" t="str">
            <v>C</v>
          </cell>
        </row>
        <row r="3294">
          <cell r="A3294" t="str">
            <v>T1T0780</v>
          </cell>
          <cell r="B3294">
            <v>365.75</v>
          </cell>
          <cell r="C3294" t="str">
            <v>TEOREMA grilja protiv blještanja za direktni snop</v>
          </cell>
          <cell r="E3294" t="str">
            <v>C</v>
          </cell>
        </row>
        <row r="3295">
          <cell r="A3295" t="str">
            <v>T1T0781</v>
          </cell>
          <cell r="B3295">
            <v>181.72000000000003</v>
          </cell>
          <cell r="C3295" t="str">
            <v>TEOREMA zaštitni opalni difuzor</v>
          </cell>
          <cell r="E3295" t="str">
            <v>C</v>
          </cell>
        </row>
        <row r="3296">
          <cell r="A3296" t="str">
            <v>T1T0795</v>
          </cell>
          <cell r="B3296">
            <v>2678.06</v>
          </cell>
          <cell r="C3296" t="str">
            <v>SPY FLUO T16 2x54W bijeli</v>
          </cell>
          <cell r="E3296" t="str">
            <v>C</v>
          </cell>
        </row>
        <row r="3297">
          <cell r="A3297" t="str">
            <v>T1T0796</v>
          </cell>
          <cell r="B3297">
            <v>180.18</v>
          </cell>
          <cell r="C3297" t="str">
            <v>SPY FLUO kit za visilice</v>
          </cell>
          <cell r="E3297" t="str">
            <v>C</v>
          </cell>
        </row>
        <row r="3298">
          <cell r="A3298" t="str">
            <v>T1T0798</v>
          </cell>
          <cell r="B3298">
            <v>190.19</v>
          </cell>
          <cell r="C3298" t="str">
            <v>SPY FLUO napajanje 2m</v>
          </cell>
          <cell r="E3298" t="str">
            <v>C</v>
          </cell>
        </row>
        <row r="3299">
          <cell r="A3299" t="str">
            <v>T1T0803</v>
          </cell>
          <cell r="B3299">
            <v>2336.1799999999998</v>
          </cell>
          <cell r="C3299" t="str">
            <v>TRAIL module TC-S 7x9W aluminij</v>
          </cell>
          <cell r="E3299" t="str">
            <v>C</v>
          </cell>
        </row>
        <row r="3300">
          <cell r="A3300" t="str">
            <v>T1T0804</v>
          </cell>
          <cell r="B3300">
            <v>312.62</v>
          </cell>
          <cell r="C3300" t="str">
            <v>TRAIL module TC-S 9W aluminij</v>
          </cell>
          <cell r="E3300" t="str">
            <v>C</v>
          </cell>
        </row>
        <row r="3301">
          <cell r="A3301" t="str">
            <v>T1T0871</v>
          </cell>
          <cell r="B3301">
            <v>3721.4100000000003</v>
          </cell>
          <cell r="C3301" t="str">
            <v>SPAGO visilica T16 2x54W aluminij elektronska prigušnica</v>
          </cell>
          <cell r="E3301" t="str">
            <v>B</v>
          </cell>
        </row>
        <row r="3302">
          <cell r="A3302" t="str">
            <v>T1T0873</v>
          </cell>
          <cell r="B3302">
            <v>3515.82</v>
          </cell>
          <cell r="C3302" t="str">
            <v>SPAGO visilica T16 2x54W MASTER aluminij elektronska prigušnica</v>
          </cell>
          <cell r="E3302" t="str">
            <v>C</v>
          </cell>
        </row>
        <row r="3303">
          <cell r="A3303" t="str">
            <v>T1T0877</v>
          </cell>
          <cell r="B3303">
            <v>3617.46</v>
          </cell>
          <cell r="C3303" t="str">
            <v>SPAGO visilica T16 2x54W SLAVE aluminij elektronska prigušnica</v>
          </cell>
          <cell r="E3303" t="str">
            <v>C</v>
          </cell>
        </row>
        <row r="3304">
          <cell r="A3304" t="str">
            <v>T1T0880</v>
          </cell>
          <cell r="B3304">
            <v>3515.82</v>
          </cell>
          <cell r="C3304" t="str">
            <v>SPAGO zidni T16 2x54W aluminij</v>
          </cell>
          <cell r="E3304" t="str">
            <v>C</v>
          </cell>
        </row>
        <row r="3305">
          <cell r="A3305" t="str">
            <v>T1T0885</v>
          </cell>
          <cell r="B3305">
            <v>531.30000000000007</v>
          </cell>
          <cell r="C3305" t="str">
            <v>SPAGO spojnica za zid titanium</v>
          </cell>
          <cell r="E3305" t="str">
            <v>C</v>
          </cell>
        </row>
        <row r="3306">
          <cell r="A3306" t="str">
            <v>T1T0889</v>
          </cell>
          <cell r="B3306">
            <v>164.78</v>
          </cell>
          <cell r="C3306" t="str">
            <v>SPAGO zaštitni poklopac IP40 transparent</v>
          </cell>
          <cell r="E3306" t="str">
            <v>C</v>
          </cell>
        </row>
        <row r="3307">
          <cell r="A3307" t="str">
            <v>T1T0890</v>
          </cell>
          <cell r="B3307">
            <v>164.78</v>
          </cell>
          <cell r="C3307" t="str">
            <v>SPAGO zaštitni poklopac IP40 plavi</v>
          </cell>
          <cell r="E3307" t="str">
            <v>C</v>
          </cell>
        </row>
        <row r="3308">
          <cell r="A3308" t="str">
            <v>T1T0901</v>
          </cell>
          <cell r="B3308">
            <v>174.79</v>
          </cell>
          <cell r="C3308" t="str">
            <v>SPAGO zaštitni poklopac zidni IP40 transparent</v>
          </cell>
          <cell r="E3308" t="str">
            <v>C</v>
          </cell>
        </row>
        <row r="3309">
          <cell r="A3309" t="str">
            <v>T1T0902</v>
          </cell>
          <cell r="B3309">
            <v>174.79</v>
          </cell>
          <cell r="C3309" t="str">
            <v>SPAGO zaštitni poklopac zidni IP40 plavi</v>
          </cell>
          <cell r="E3309" t="str">
            <v>C</v>
          </cell>
        </row>
        <row r="3310">
          <cell r="A3310" t="str">
            <v>T1T0905</v>
          </cell>
          <cell r="B3310">
            <v>1603.91</v>
          </cell>
          <cell r="C3310" t="str">
            <v>SPAGO spoj za 2 modula</v>
          </cell>
          <cell r="E3310" t="str">
            <v>C</v>
          </cell>
        </row>
        <row r="3311">
          <cell r="A3311" t="str">
            <v>T1T0906</v>
          </cell>
          <cell r="B3311">
            <v>2590.2799999999997</v>
          </cell>
          <cell r="C3311" t="str">
            <v>SPAGO spoj za 4 modula</v>
          </cell>
          <cell r="E3311" t="str">
            <v>C</v>
          </cell>
        </row>
        <row r="3312">
          <cell r="A3312" t="str">
            <v>T1T0909</v>
          </cell>
          <cell r="B3312">
            <v>802.34</v>
          </cell>
          <cell r="C3312" t="str">
            <v>SPAGO spoj za 1 modul</v>
          </cell>
          <cell r="E3312" t="str">
            <v>C</v>
          </cell>
        </row>
        <row r="3313">
          <cell r="A3313" t="str">
            <v>T1T0911</v>
          </cell>
          <cell r="B3313">
            <v>7194.88</v>
          </cell>
          <cell r="C3313" t="str">
            <v>SPAGO stajaći T16 2x54W dimmabilna</v>
          </cell>
          <cell r="E3313" t="str">
            <v>C</v>
          </cell>
        </row>
        <row r="3314">
          <cell r="A3314" t="str">
            <v>T1T0912</v>
          </cell>
          <cell r="B3314">
            <v>6578.88</v>
          </cell>
          <cell r="C3314" t="str">
            <v>SPAGO stajaći T16 2x54W elektronska prigušnica</v>
          </cell>
          <cell r="E3314" t="str">
            <v>C</v>
          </cell>
        </row>
        <row r="3315">
          <cell r="A3315" t="str">
            <v>T1T0913</v>
          </cell>
          <cell r="B3315">
            <v>1917.3</v>
          </cell>
          <cell r="C3315" t="str">
            <v>SPAGO stolni T16 8W elektronska prigušnica</v>
          </cell>
          <cell r="E3315" t="str">
            <v>C</v>
          </cell>
        </row>
        <row r="3316">
          <cell r="A3316" t="str">
            <v>T1T0945</v>
          </cell>
          <cell r="B3316">
            <v>3210.13</v>
          </cell>
          <cell r="C3316" t="str">
            <v>Radio frekvencijski daljinski upravljač za LIGHT NAVIGATOR RGB</v>
          </cell>
          <cell r="E3316" t="str">
            <v>B</v>
          </cell>
        </row>
        <row r="3317">
          <cell r="A3317" t="str">
            <v>T1T0960</v>
          </cell>
          <cell r="B3317">
            <v>1195.8100000000002</v>
          </cell>
          <cell r="C3317" t="str">
            <v>MINI VECTOR stajaći QT12 LP 3x35W bijeli</v>
          </cell>
          <cell r="E3317" t="str">
            <v>B</v>
          </cell>
        </row>
        <row r="3318">
          <cell r="A3318" t="str">
            <v>T1T0961</v>
          </cell>
          <cell r="B3318">
            <v>1195.8100000000002</v>
          </cell>
          <cell r="C3318" t="str">
            <v>MINI VECTOR stajaći QT12 LP 3x35W aluminij</v>
          </cell>
          <cell r="E3318" t="str">
            <v>A</v>
          </cell>
        </row>
        <row r="3319">
          <cell r="A3319" t="str">
            <v>T1T0962</v>
          </cell>
          <cell r="B3319">
            <v>1353.66</v>
          </cell>
          <cell r="C3319" t="str">
            <v>MINI VECTOR stropni QT12 LP 3x35W bijeli</v>
          </cell>
          <cell r="E3319" t="str">
            <v>C</v>
          </cell>
        </row>
        <row r="3320">
          <cell r="A3320" t="str">
            <v>T1T0963</v>
          </cell>
          <cell r="B3320">
            <v>1353.66</v>
          </cell>
          <cell r="C3320" t="str">
            <v>MINI VECTOR stropni QT12 LP 3x35W aluminij</v>
          </cell>
          <cell r="E3320" t="str">
            <v>C</v>
          </cell>
        </row>
        <row r="3321">
          <cell r="A3321" t="str">
            <v>T1T0966</v>
          </cell>
          <cell r="B3321">
            <v>1301.3</v>
          </cell>
          <cell r="C3321" t="str">
            <v>MINI VECTOR ugradni QT12 LP 3x35W bijeli</v>
          </cell>
          <cell r="E3321" t="str">
            <v>B</v>
          </cell>
        </row>
        <row r="3322">
          <cell r="A3322" t="str">
            <v>T1T0967</v>
          </cell>
          <cell r="B3322">
            <v>1301.3</v>
          </cell>
          <cell r="C3322" t="str">
            <v>MINI VECTOR ugradni QT12 LP 3x35W aluminij</v>
          </cell>
          <cell r="E3322" t="str">
            <v>A</v>
          </cell>
        </row>
        <row r="3323">
          <cell r="A3323" t="str">
            <v>T1T0968</v>
          </cell>
          <cell r="B3323">
            <v>2045.8899999999999</v>
          </cell>
          <cell r="C3323" t="str">
            <v>MINI VECTOR stajaći sa stalkom QT12 LP 3x35W aluminij</v>
          </cell>
          <cell r="E3323" t="str">
            <v>C</v>
          </cell>
        </row>
        <row r="3324">
          <cell r="A3324" t="str">
            <v>T1T0998</v>
          </cell>
          <cell r="B3324">
            <v>1416.03</v>
          </cell>
          <cell r="C3324" t="str">
            <v>MINI VECTOR stolni QT12 LP 3x35W bijeli</v>
          </cell>
          <cell r="E3324" t="str">
            <v>C</v>
          </cell>
        </row>
        <row r="3325">
          <cell r="A3325" t="str">
            <v>T1T0999</v>
          </cell>
          <cell r="B3325">
            <v>1416.03</v>
          </cell>
          <cell r="C3325" t="str">
            <v>MINI VECTOR stolni QT12 LP 3x35W aluminij</v>
          </cell>
          <cell r="E3325" t="str">
            <v>C</v>
          </cell>
        </row>
        <row r="3326">
          <cell r="A3326" t="str">
            <v>T1T1031</v>
          </cell>
          <cell r="B3326">
            <v>2360.8200000000002</v>
          </cell>
          <cell r="C3326" t="str">
            <v xml:space="preserve">ARIA stropna ugradna za armstrong, za TC-L 2x55W, boja neba                          </v>
          </cell>
          <cell r="E3326" t="str">
            <v>T</v>
          </cell>
        </row>
        <row r="3327">
          <cell r="A3327" t="str">
            <v>T1T1032</v>
          </cell>
          <cell r="B3327">
            <v>2885.19</v>
          </cell>
          <cell r="C3327" t="str">
            <v xml:space="preserve">ARIA stropna ugradna za armstrong, dimmabilna, za TC-L 2x55W, boja neba                          </v>
          </cell>
          <cell r="E3327" t="str">
            <v>B</v>
          </cell>
        </row>
        <row r="3328">
          <cell r="A3328" t="str">
            <v>T1T1033</v>
          </cell>
          <cell r="B3328">
            <v>3410.33</v>
          </cell>
          <cell r="C3328" t="str">
            <v xml:space="preserve">ARIA stropna ugradna za armstrong, sa protupanikom, za TC-L 2x55W, boja neba                          </v>
          </cell>
          <cell r="E3328" t="str">
            <v>C</v>
          </cell>
        </row>
        <row r="3329">
          <cell r="A3329" t="str">
            <v>T1T1034</v>
          </cell>
          <cell r="B3329">
            <v>4284.28</v>
          </cell>
          <cell r="C3329" t="str">
            <v xml:space="preserve">ARIA stropna ugradna za armstrong, za TC-L 4x55W, boja neba                          </v>
          </cell>
          <cell r="E3329" t="str">
            <v>A</v>
          </cell>
        </row>
        <row r="3330">
          <cell r="A3330" t="str">
            <v>T1T1035</v>
          </cell>
          <cell r="B3330">
            <v>5159</v>
          </cell>
          <cell r="C3330" t="str">
            <v xml:space="preserve">ARIA stropna ugradna za armstrong, dimmabilna, za TC-L 4x55W, boja neba                          </v>
          </cell>
          <cell r="E3330" t="str">
            <v>B</v>
          </cell>
        </row>
        <row r="3331">
          <cell r="A3331" t="str">
            <v>T1T1036</v>
          </cell>
          <cell r="B3331">
            <v>5683.37</v>
          </cell>
          <cell r="C3331" t="str">
            <v xml:space="preserve">ARIA stropna ugradna za armstrong, sa protupanikom, za TC-L 4x55W, boja neba                          </v>
          </cell>
          <cell r="E3331" t="str">
            <v>C</v>
          </cell>
        </row>
        <row r="3332">
          <cell r="A3332" t="str">
            <v>T1T1037</v>
          </cell>
          <cell r="B3332">
            <v>2754.29</v>
          </cell>
          <cell r="C3332" t="str">
            <v xml:space="preserve">ARIA stropna ugradna za knauf, za TC-L 2x55W, boja neba                          </v>
          </cell>
          <cell r="E3332" t="str">
            <v>A</v>
          </cell>
        </row>
        <row r="3333">
          <cell r="A3333" t="str">
            <v>T1T1040</v>
          </cell>
          <cell r="B3333">
            <v>4957.26</v>
          </cell>
          <cell r="C3333" t="str">
            <v xml:space="preserve">ARIA stropna ugradna za knauf, za TC-L 4x55W, boja neba                          </v>
          </cell>
          <cell r="E3333" t="str">
            <v>A</v>
          </cell>
        </row>
        <row r="3334">
          <cell r="A3334" t="str">
            <v>T1T1051</v>
          </cell>
          <cell r="B3334">
            <v>175.56</v>
          </cell>
          <cell r="C3334" t="str">
            <v>BOB ugradna QR-CB51 max 50W kvadratni aluminij</v>
          </cell>
          <cell r="E3334" t="str">
            <v>A</v>
          </cell>
        </row>
        <row r="3335">
          <cell r="A3335" t="str">
            <v>T1T1052</v>
          </cell>
          <cell r="B3335">
            <v>175.56</v>
          </cell>
          <cell r="C3335" t="str">
            <v>BOB ugradna QR-CB51 max 50W okrugli aluminij</v>
          </cell>
          <cell r="E3335" t="str">
            <v>A</v>
          </cell>
        </row>
        <row r="3336">
          <cell r="A3336" t="str">
            <v>T1T1053</v>
          </cell>
          <cell r="B3336">
            <v>699.16</v>
          </cell>
          <cell r="C3336" t="str">
            <v>BOB ugradna QR-CB51 max 3x50W pravokutni aluminij</v>
          </cell>
          <cell r="E3336" t="str">
            <v>B</v>
          </cell>
        </row>
        <row r="3337">
          <cell r="A3337" t="str">
            <v>T1T1054</v>
          </cell>
          <cell r="B3337">
            <v>175.56</v>
          </cell>
          <cell r="C3337" t="str">
            <v>BOB ugradna QR-CB51 max 50W kvadratni bijeli</v>
          </cell>
          <cell r="E3337" t="str">
            <v>A</v>
          </cell>
        </row>
        <row r="3338">
          <cell r="A3338" t="str">
            <v>T1T1055</v>
          </cell>
          <cell r="B3338">
            <v>175.56</v>
          </cell>
          <cell r="C3338" t="str">
            <v>BOB ugradna QR-CB51 max 50W okrugli bijeli</v>
          </cell>
          <cell r="E3338" t="str">
            <v>A</v>
          </cell>
        </row>
        <row r="3339">
          <cell r="A3339" t="str">
            <v>T1T1056</v>
          </cell>
          <cell r="B3339">
            <v>699.16</v>
          </cell>
          <cell r="C3339" t="str">
            <v>BOB ugradna QR-CB51 max 3x50W pravokutni bijeli</v>
          </cell>
          <cell r="E3339" t="str">
            <v>B</v>
          </cell>
        </row>
        <row r="3340">
          <cell r="A3340" t="str">
            <v>T1T1084</v>
          </cell>
          <cell r="B3340">
            <v>2882.11</v>
          </cell>
          <cell r="C3340" t="str">
            <v>CUT stropna nadgradna za 1x54W G5, poklopac prozirni, bijela</v>
          </cell>
          <cell r="E3340" t="str">
            <v>C</v>
          </cell>
        </row>
        <row r="3341">
          <cell r="A3341" t="str">
            <v>T1T1086</v>
          </cell>
          <cell r="B3341">
            <v>2882.11</v>
          </cell>
          <cell r="C3341" t="str">
            <v>CUT stropna nadgradna za 1x54W G5, prozirni poklopac, boja aluminij</v>
          </cell>
          <cell r="E3341" t="str">
            <v>C</v>
          </cell>
        </row>
        <row r="3342">
          <cell r="A3342" t="str">
            <v>T1T1092</v>
          </cell>
          <cell r="B3342">
            <v>3782.24</v>
          </cell>
          <cell r="C3342" t="str">
            <v>CUT visilica dir/indir za 1x54W G5, poklopac prozirni, bijela</v>
          </cell>
          <cell r="E3342" t="str">
            <v>C</v>
          </cell>
        </row>
        <row r="3343">
          <cell r="A3343" t="str">
            <v>T1T1094</v>
          </cell>
          <cell r="B3343">
            <v>3782.24</v>
          </cell>
          <cell r="C3343" t="str">
            <v>CUT visilica dir/indir za 1x54W G5, prozirni poklopac, boja aluminij</v>
          </cell>
          <cell r="E3343" t="str">
            <v>C</v>
          </cell>
        </row>
        <row r="3344">
          <cell r="A3344" t="str">
            <v>T1T1100</v>
          </cell>
          <cell r="B3344">
            <v>3930.08</v>
          </cell>
          <cell r="C3344" t="str">
            <v>PLANE zidni/stropni T16 2x24W</v>
          </cell>
          <cell r="E3344" t="str">
            <v>C</v>
          </cell>
        </row>
        <row r="3345">
          <cell r="A3345" t="str">
            <v>T1T1102</v>
          </cell>
          <cell r="B3345">
            <v>4864.8599999999997</v>
          </cell>
          <cell r="C3345" t="str">
            <v>PLANE zidni/stropni T16 2x54W</v>
          </cell>
          <cell r="E3345" t="str">
            <v>C</v>
          </cell>
        </row>
        <row r="3346">
          <cell r="A3346" t="str">
            <v>T1T1104</v>
          </cell>
          <cell r="B3346">
            <v>4772.46</v>
          </cell>
          <cell r="C3346" t="str">
            <v>PLANE visilica system SLAVE T16 2x54W elektronska prigušnica</v>
          </cell>
          <cell r="E3346" t="str">
            <v>A</v>
          </cell>
        </row>
        <row r="3347">
          <cell r="A3347" t="str">
            <v>T1T1160</v>
          </cell>
          <cell r="B3347">
            <v>2273.81</v>
          </cell>
          <cell r="C3347" t="str">
            <v xml:space="preserve">ARIA stropna ugradna za armstrong, za TC-L 2x55W, bijela boja                      </v>
          </cell>
          <cell r="E3347" t="str">
            <v>B</v>
          </cell>
        </row>
        <row r="3348">
          <cell r="A3348" t="str">
            <v>T1T1163</v>
          </cell>
          <cell r="B3348">
            <v>4109.4900000000007</v>
          </cell>
          <cell r="C3348" t="str">
            <v xml:space="preserve">ARIA stropna ugradna za armstrong, za TC-L 4x55W, bijela boja                      </v>
          </cell>
          <cell r="E3348" t="str">
            <v>C</v>
          </cell>
        </row>
        <row r="3349">
          <cell r="A3349" t="str">
            <v>T1T1166</v>
          </cell>
          <cell r="B3349">
            <v>2661.89</v>
          </cell>
          <cell r="C3349" t="str">
            <v xml:space="preserve">ARIA stropna ugradna za knauf, za TC-L 2x55W, bijela boja                      </v>
          </cell>
          <cell r="E3349" t="str">
            <v>C</v>
          </cell>
        </row>
        <row r="3350">
          <cell r="A3350" t="str">
            <v>T1T1169</v>
          </cell>
          <cell r="B3350">
            <v>4774.7700000000004</v>
          </cell>
          <cell r="C3350" t="str">
            <v xml:space="preserve">ARIA stropna ugradna za knauf, za TC-L 4x55W, bijela boja                      </v>
          </cell>
          <cell r="E3350" t="str">
            <v>C</v>
          </cell>
        </row>
        <row r="3351">
          <cell r="A3351" t="str">
            <v>T1T1172</v>
          </cell>
          <cell r="B3351">
            <v>42.35</v>
          </cell>
          <cell r="C3351" t="str">
            <v>plastični difuzor za CCT prozirni, fi 159mm</v>
          </cell>
          <cell r="E3351" t="str">
            <v>B</v>
          </cell>
        </row>
        <row r="3352">
          <cell r="A3352" t="str">
            <v>T1T1173</v>
          </cell>
          <cell r="B3352">
            <v>43.89</v>
          </cell>
          <cell r="C3352" t="str">
            <v>plastični difuzor za CCT prozirni, fi 199mm</v>
          </cell>
          <cell r="E3352" t="str">
            <v>A</v>
          </cell>
        </row>
        <row r="3353">
          <cell r="A3353" t="str">
            <v>T1T1174</v>
          </cell>
          <cell r="B3353">
            <v>45.430000000000007</v>
          </cell>
          <cell r="C3353" t="str">
            <v>plastični difuzor za CCT prozirni, fi 239mm</v>
          </cell>
          <cell r="E3353" t="str">
            <v>C</v>
          </cell>
        </row>
        <row r="3354">
          <cell r="A3354" t="str">
            <v>T1T1178</v>
          </cell>
          <cell r="B3354">
            <v>1426.04</v>
          </cell>
          <cell r="C3354" t="str">
            <v>ARC stropna ugradna zakretna za 35/70/150W G12, reflektor 15°, fi 165mm</v>
          </cell>
          <cell r="E3354" t="str">
            <v>C</v>
          </cell>
        </row>
        <row r="3355">
          <cell r="A3355" t="str">
            <v>T1T1179</v>
          </cell>
          <cell r="B3355">
            <v>1426.04</v>
          </cell>
          <cell r="C3355" t="str">
            <v>ARC stropna ugradna zakretna za 35/70/150W G12, reflektor 30°, fi 165mm</v>
          </cell>
          <cell r="E3355" t="str">
            <v>A</v>
          </cell>
        </row>
        <row r="3356">
          <cell r="A3356" t="str">
            <v>T1T1180</v>
          </cell>
          <cell r="B3356">
            <v>1426.04</v>
          </cell>
          <cell r="C3356" t="str">
            <v>ARC stropna ugradna zakretna za 35/70/150W G12, reflektor 60°, fi 165mm</v>
          </cell>
          <cell r="E3356" t="str">
            <v>B</v>
          </cell>
        </row>
        <row r="3357">
          <cell r="A3357" t="str">
            <v>T1T1183</v>
          </cell>
          <cell r="B3357">
            <v>962.5</v>
          </cell>
          <cell r="C3357" t="str">
            <v>CCT FLASH stropna ugradna za 2x18W TC-TEL, el. prig, fi 193mm</v>
          </cell>
          <cell r="E3357" t="str">
            <v>B</v>
          </cell>
        </row>
        <row r="3358">
          <cell r="A3358" t="str">
            <v>T1T1188</v>
          </cell>
          <cell r="B3358">
            <v>962.5</v>
          </cell>
          <cell r="C3358" t="str">
            <v>CCT FLASH stropna ugradna za 2x26W TC-TEL, el. prig, fi 193mm</v>
          </cell>
          <cell r="E3358" t="str">
            <v>A</v>
          </cell>
        </row>
        <row r="3359">
          <cell r="A3359" t="str">
            <v>T1T1190</v>
          </cell>
          <cell r="B3359">
            <v>1960.42</v>
          </cell>
          <cell r="C3359" t="str">
            <v>CCT FLASH stropna ugradna sa protupanikom, za 2x26W TC-TEL, fi 193mm</v>
          </cell>
          <cell r="E3359" t="str">
            <v>C</v>
          </cell>
        </row>
        <row r="3360">
          <cell r="A3360" t="str">
            <v>T1T1191</v>
          </cell>
          <cell r="B3360">
            <v>428.89000000000004</v>
          </cell>
          <cell r="C3360" t="str">
            <v>ARC 50 stropna ugradna fiksna za 50W QR-CB51, fi 93mm</v>
          </cell>
          <cell r="E3360" t="str">
            <v>B</v>
          </cell>
        </row>
        <row r="3361">
          <cell r="A3361" t="str">
            <v>T1T1192</v>
          </cell>
          <cell r="B3361">
            <v>436.59000000000003</v>
          </cell>
          <cell r="C3361" t="str">
            <v>ARC 50 stropna ugradna zakretna za 50W QR-CB51, fi 149mm</v>
          </cell>
          <cell r="E3361" t="str">
            <v>B</v>
          </cell>
        </row>
        <row r="3362">
          <cell r="A3362" t="str">
            <v>T1T1193</v>
          </cell>
          <cell r="B3362">
            <v>962.5</v>
          </cell>
          <cell r="C3362" t="str">
            <v>ARC stropna ugradna fiksna za 35W G8,5, reflektor 15°, fi149mm</v>
          </cell>
          <cell r="E3362" t="str">
            <v>C</v>
          </cell>
        </row>
        <row r="3363">
          <cell r="A3363" t="str">
            <v>T1T1195</v>
          </cell>
          <cell r="B3363">
            <v>980.21</v>
          </cell>
          <cell r="C3363" t="str">
            <v>ARC stropna ugradna fiksna za 35/70/150W G12, reflektor 30°, fi 168mm</v>
          </cell>
          <cell r="E3363" t="str">
            <v>C</v>
          </cell>
        </row>
        <row r="3364">
          <cell r="A3364" t="str">
            <v>T1T1199</v>
          </cell>
          <cell r="B3364">
            <v>209.44</v>
          </cell>
          <cell r="C3364" t="str">
            <v>QUADRO Small ugradna stropna, za 50W QR-CB51, trimless</v>
          </cell>
          <cell r="E3364" t="str">
            <v>T</v>
          </cell>
        </row>
        <row r="3365">
          <cell r="A3365" t="str">
            <v>T1T1200</v>
          </cell>
          <cell r="B3365">
            <v>371.90999999999997</v>
          </cell>
          <cell r="C3365" t="str">
            <v>QUADRO Large ugradna stropna, za 100W AR111, trimless</v>
          </cell>
          <cell r="E3365" t="str">
            <v>T</v>
          </cell>
        </row>
        <row r="3366">
          <cell r="A3366" t="str">
            <v>T1T1201</v>
          </cell>
          <cell r="B3366">
            <v>2316.9299999999998</v>
          </cell>
          <cell r="C3366" t="str">
            <v>WALL zidna ugradna asimetrična, za 11 TC-S, trimless</v>
          </cell>
          <cell r="E3366" t="str">
            <v>C</v>
          </cell>
        </row>
        <row r="3367">
          <cell r="A3367" t="str">
            <v>T1T1214</v>
          </cell>
          <cell r="B3367">
            <v>483.56</v>
          </cell>
          <cell r="C3367" t="str">
            <v>CCT FLASH Square stropna ugradna, za 1x18W TC-T, 195x195, bijeli prsten</v>
          </cell>
          <cell r="E3367" t="str">
            <v>C</v>
          </cell>
        </row>
        <row r="3368">
          <cell r="A3368" t="str">
            <v>T1T1215</v>
          </cell>
          <cell r="B3368">
            <v>751.52</v>
          </cell>
          <cell r="C3368" t="str">
            <v>CCT FLASH Square stropna ugradna, za 1x18W TC-TEL, 195x195, bijeli prsten</v>
          </cell>
          <cell r="E3368" t="str">
            <v>B</v>
          </cell>
        </row>
        <row r="3369">
          <cell r="A3369" t="str">
            <v>T1T1216</v>
          </cell>
          <cell r="B3369">
            <v>1302.8399999999999</v>
          </cell>
          <cell r="C3369" t="str">
            <v>CCT FLASH Square stropna ugradna, dimmabilna, za 1x18W TC-TEL, 195x195, bijeli prsten</v>
          </cell>
          <cell r="E3369" t="str">
            <v>C</v>
          </cell>
        </row>
        <row r="3370">
          <cell r="A3370" t="str">
            <v>T1T1217</v>
          </cell>
          <cell r="B3370">
            <v>1579.27</v>
          </cell>
          <cell r="C3370" t="str">
            <v>CCT FLASH Square stropna ugradna, sa protupanikom, za 1x18W TC-TEL, 195x195, bijeli prsten</v>
          </cell>
          <cell r="E3370" t="str">
            <v>C</v>
          </cell>
        </row>
        <row r="3371">
          <cell r="A3371" t="str">
            <v>T1T1218</v>
          </cell>
          <cell r="B3371">
            <v>483.56</v>
          </cell>
          <cell r="C3371" t="str">
            <v>CCT FLASH Square stropna ugradna, za 1x26W TC-T, 195x195, bijeli prsten</v>
          </cell>
          <cell r="E3371" t="str">
            <v>B</v>
          </cell>
        </row>
        <row r="3372">
          <cell r="A3372" t="str">
            <v>T1T1219</v>
          </cell>
          <cell r="B3372">
            <v>751.52</v>
          </cell>
          <cell r="C3372" t="str">
            <v>CCT FLASH Square stropna ugradna, za 1x26W TC-TEL, 195x195, bijeli prsten</v>
          </cell>
          <cell r="E3372" t="str">
            <v>C</v>
          </cell>
        </row>
        <row r="3373">
          <cell r="A3373" t="str">
            <v>T1T1220</v>
          </cell>
          <cell r="B3373">
            <v>1302.8399999999999</v>
          </cell>
          <cell r="C3373" t="str">
            <v>CCT FLASH Square stropna ugradna, dimmabilna, za 1x26W TC-TEL, 195x195, bijeli prsten</v>
          </cell>
          <cell r="E3373" t="str">
            <v>C</v>
          </cell>
        </row>
        <row r="3374">
          <cell r="A3374" t="str">
            <v>T1T1221</v>
          </cell>
          <cell r="B3374">
            <v>1579.27</v>
          </cell>
          <cell r="C3374" t="str">
            <v>CCT FLASH Square stropna ugradna, sa protupanikom, za 1x26W TC-TEL, 195x195, bijeli prsten</v>
          </cell>
          <cell r="E3374" t="str">
            <v>C</v>
          </cell>
        </row>
        <row r="3375">
          <cell r="A3375" t="str">
            <v>T1T1222</v>
          </cell>
          <cell r="B3375">
            <v>828.52</v>
          </cell>
          <cell r="C3375" t="str">
            <v>CCT FLASH Square stropna ugradna, za 1x32W TC-TEL, 195x195, bijeli prsten</v>
          </cell>
          <cell r="E3375" t="str">
            <v>C</v>
          </cell>
        </row>
        <row r="3376">
          <cell r="A3376" t="str">
            <v>T1T1223</v>
          </cell>
          <cell r="B3376">
            <v>1339.8</v>
          </cell>
          <cell r="C3376" t="str">
            <v>CCT FLASH Square stropna ugradna, dimmabilna, za 1x32W TC-TEL, 195x195, bijeli prsten</v>
          </cell>
          <cell r="E3376" t="str">
            <v>B</v>
          </cell>
        </row>
        <row r="3377">
          <cell r="A3377" t="str">
            <v>T1T1224</v>
          </cell>
          <cell r="B3377">
            <v>1693.23</v>
          </cell>
          <cell r="C3377" t="str">
            <v>CCT FLASH Square stropna ugradna, sa protupanikom, za 1x32W TC-TEL, 195x195, bijeli prsten</v>
          </cell>
          <cell r="E3377" t="str">
            <v>C</v>
          </cell>
        </row>
        <row r="3378">
          <cell r="A3378" t="str">
            <v>T1T1225</v>
          </cell>
          <cell r="B3378">
            <v>828.52</v>
          </cell>
          <cell r="C3378" t="str">
            <v>CCT FLASH Square stropna ugradna, za 1x42W TC-TEL, 195x195, bijeli prsten</v>
          </cell>
          <cell r="E3378" t="str">
            <v>C</v>
          </cell>
        </row>
        <row r="3379">
          <cell r="A3379" t="str">
            <v>T1T1226</v>
          </cell>
          <cell r="B3379">
            <v>1339.8</v>
          </cell>
          <cell r="C3379" t="str">
            <v>CCT FLASH Square stropna ugradna, dimmabilna, za 1x42W TC-TEL, 195x195, bijeli prsten</v>
          </cell>
          <cell r="E3379" t="str">
            <v>C</v>
          </cell>
        </row>
        <row r="3380">
          <cell r="A3380" t="str">
            <v>T1T1227</v>
          </cell>
          <cell r="B3380">
            <v>1693.23</v>
          </cell>
          <cell r="C3380" t="str">
            <v>CCT FLASH Square stropna ugradna, sa protupanikom, za 1x42W TC-TEL, 195x195, bijeli prsten</v>
          </cell>
          <cell r="E3380" t="str">
            <v>C</v>
          </cell>
        </row>
        <row r="3381">
          <cell r="A3381" t="str">
            <v>T1T1228</v>
          </cell>
          <cell r="B3381">
            <v>572.11</v>
          </cell>
          <cell r="C3381" t="str">
            <v>CCT FLASH Square stropna ugradna, za 2x18W TC-T, 195x195, bijeli prsten</v>
          </cell>
          <cell r="E3381" t="str">
            <v>C</v>
          </cell>
        </row>
        <row r="3382">
          <cell r="A3382" t="str">
            <v>T1T1229</v>
          </cell>
          <cell r="B3382">
            <v>867.02</v>
          </cell>
          <cell r="C3382" t="str">
            <v>CCT FLASH Square stropna ugradna, za 2x18W TC-TEL, 195x195, bijeli prsten</v>
          </cell>
          <cell r="E3382" t="str">
            <v>B</v>
          </cell>
        </row>
        <row r="3383">
          <cell r="A3383" t="str">
            <v>T1T1230</v>
          </cell>
          <cell r="B3383">
            <v>1396.0100000000002</v>
          </cell>
          <cell r="C3383" t="str">
            <v>CCT FLASH Square stropna ugradna, dimmabilna, za 2x18W TC-TEL, 195x195, bijeli prsten</v>
          </cell>
          <cell r="E3383" t="str">
            <v>C</v>
          </cell>
        </row>
        <row r="3384">
          <cell r="A3384" t="str">
            <v>T1T1231</v>
          </cell>
          <cell r="B3384">
            <v>1670.13</v>
          </cell>
          <cell r="C3384" t="str">
            <v>CCT FLASH Square stropna ugradna, sa protupanikom, za 2x18W TC-TEL, 195x195, bijeli prsten</v>
          </cell>
          <cell r="E3384" t="str">
            <v>C</v>
          </cell>
        </row>
        <row r="3385">
          <cell r="A3385" t="str">
            <v>T1T1232</v>
          </cell>
          <cell r="B3385">
            <v>572.11</v>
          </cell>
          <cell r="C3385" t="str">
            <v>CCT FLASH Square stropna ugradna, za 2x26W TC-T, 195x195, bijeli prsten</v>
          </cell>
          <cell r="E3385" t="str">
            <v>B</v>
          </cell>
        </row>
        <row r="3386">
          <cell r="A3386" t="str">
            <v>T1T1233</v>
          </cell>
          <cell r="B3386">
            <v>867.02</v>
          </cell>
          <cell r="C3386" t="str">
            <v>CCT FLASH Square stropna ugradna, za 2x26W TC-TEL, 195x195, bijeli prsten</v>
          </cell>
          <cell r="E3386" t="str">
            <v>T</v>
          </cell>
        </row>
        <row r="3387">
          <cell r="A3387" t="str">
            <v>T1T1234</v>
          </cell>
          <cell r="B3387">
            <v>1396.0100000000002</v>
          </cell>
          <cell r="C3387" t="str">
            <v>CCT FLASH Square stropna ugradna, dimmabilna, za 2x26W TC-TEL, 195x195, bijeli prsten</v>
          </cell>
          <cell r="E3387" t="str">
            <v>C</v>
          </cell>
        </row>
        <row r="3388">
          <cell r="A3388" t="str">
            <v>T1T1235</v>
          </cell>
          <cell r="B3388">
            <v>1670.13</v>
          </cell>
          <cell r="C3388" t="str">
            <v>CCT FLASH Square stropna ugradna, sa protupanikom, za 2x26W TC-TEL, 195x195, bijeli prsten</v>
          </cell>
          <cell r="E3388" t="str">
            <v>B</v>
          </cell>
        </row>
        <row r="3389">
          <cell r="A3389" t="str">
            <v>T1T1236</v>
          </cell>
          <cell r="B3389">
            <v>899.36</v>
          </cell>
          <cell r="C3389" t="str">
            <v>CCT FLASH Square stropna ugradna, za 2x32W TC-TEL, 195x195, bijeli prsten</v>
          </cell>
          <cell r="E3389" t="str">
            <v>B</v>
          </cell>
        </row>
        <row r="3390">
          <cell r="A3390" t="str">
            <v>T1T1237</v>
          </cell>
          <cell r="B3390">
            <v>1431.43</v>
          </cell>
          <cell r="C3390" t="str">
            <v>CCT FLASH Square stropna ugradna, dimmabilna, za 2x32W TC-TEL, 195x195, bijeli prsten</v>
          </cell>
          <cell r="E3390" t="str">
            <v>A</v>
          </cell>
        </row>
        <row r="3391">
          <cell r="A3391" t="str">
            <v>T1T1238</v>
          </cell>
          <cell r="B3391">
            <v>1833.37</v>
          </cell>
          <cell r="C3391" t="str">
            <v>CCT FLASH Square stropna ugradna, sa protupanikom, za 2x32W TC-TEL, 195x195, bijeli prsten</v>
          </cell>
          <cell r="E3391" t="str">
            <v>C</v>
          </cell>
        </row>
        <row r="3392">
          <cell r="A3392" t="str">
            <v>T1T1239</v>
          </cell>
          <cell r="B3392">
            <v>899.36</v>
          </cell>
          <cell r="C3392" t="str">
            <v>CCT FLASH Square stropna ugradna, za 2x42W TC-TEL, 195x195, bijeli prsten</v>
          </cell>
          <cell r="E3392" t="str">
            <v>B</v>
          </cell>
        </row>
        <row r="3393">
          <cell r="A3393" t="str">
            <v>T1T1240</v>
          </cell>
          <cell r="B3393">
            <v>1431.43</v>
          </cell>
          <cell r="C3393" t="str">
            <v>CCT FLASH Square stropna ugradna, dimmabilna, za 2x42W TC-TEL, 195x195, bijeli prsten</v>
          </cell>
          <cell r="E3393" t="str">
            <v>B</v>
          </cell>
        </row>
        <row r="3394">
          <cell r="A3394" t="str">
            <v>T1T1241</v>
          </cell>
          <cell r="B3394">
            <v>1833.37</v>
          </cell>
          <cell r="C3394" t="str">
            <v>CCT FLASH Square stropna ugradna, sa protupanikom, za 2x42W TC-TEL, 195x195, bijeli prsten</v>
          </cell>
          <cell r="E3394" t="str">
            <v>C</v>
          </cell>
        </row>
        <row r="3395">
          <cell r="A3395" t="str">
            <v>T1T1242</v>
          </cell>
          <cell r="B3395">
            <v>40.81</v>
          </cell>
          <cell r="C3395" t="str">
            <v>plastični difuzor za CCT prozirni, 165x165mm</v>
          </cell>
          <cell r="E3395" t="str">
            <v>A</v>
          </cell>
        </row>
        <row r="3396">
          <cell r="A3396" t="str">
            <v>T1T1243</v>
          </cell>
          <cell r="B3396">
            <v>62.37</v>
          </cell>
          <cell r="C3396" t="str">
            <v>plastični difuzor za CCT satinirani, 165x165mm</v>
          </cell>
          <cell r="E3396" t="str">
            <v>A</v>
          </cell>
        </row>
        <row r="3397">
          <cell r="A3397" t="str">
            <v>T1T1244</v>
          </cell>
          <cell r="B3397">
            <v>58.519999999999996</v>
          </cell>
          <cell r="C3397" t="str">
            <v>plastični difuzor za CCT satinirani, fi 159mm</v>
          </cell>
          <cell r="E3397" t="str">
            <v>A</v>
          </cell>
        </row>
        <row r="3398">
          <cell r="A3398" t="str">
            <v>T1T1245</v>
          </cell>
          <cell r="B3398">
            <v>62.37</v>
          </cell>
          <cell r="C3398" t="str">
            <v>plastični difuzor za CCT satinirani, fi 199mm</v>
          </cell>
          <cell r="E3398" t="str">
            <v>A</v>
          </cell>
        </row>
        <row r="3399">
          <cell r="A3399" t="str">
            <v>T1T1246</v>
          </cell>
          <cell r="B3399">
            <v>66.989999999999995</v>
          </cell>
          <cell r="C3399" t="str">
            <v>plastični difuzor za CCT satinirani, fi 239mm</v>
          </cell>
          <cell r="E3399" t="str">
            <v>A</v>
          </cell>
        </row>
        <row r="3400">
          <cell r="A3400" t="str">
            <v>T1T1249</v>
          </cell>
          <cell r="B3400">
            <v>801.56999999999994</v>
          </cell>
          <cell r="C3400" t="str">
            <v>ARC stropna ugradna zakretna, za 100W AR111, fi 165mm</v>
          </cell>
          <cell r="E3400" t="str">
            <v>B</v>
          </cell>
        </row>
        <row r="3401">
          <cell r="A3401" t="str">
            <v>T1T1290</v>
          </cell>
          <cell r="B3401">
            <v>778.47</v>
          </cell>
          <cell r="C3401" t="str">
            <v>NAUTILUS ugradni G12 35/70/150W okrugli SP aluminij</v>
          </cell>
          <cell r="E3401" t="str">
            <v>A</v>
          </cell>
        </row>
        <row r="3402">
          <cell r="A3402" t="str">
            <v>T1T1291</v>
          </cell>
          <cell r="B3402">
            <v>778.47</v>
          </cell>
          <cell r="C3402" t="str">
            <v>NAUTILUS ugradni G12 35/70/150W okrugli SP crni</v>
          </cell>
          <cell r="E3402" t="str">
            <v>A</v>
          </cell>
        </row>
        <row r="3403">
          <cell r="A3403" t="str">
            <v>T1T1292</v>
          </cell>
          <cell r="B3403">
            <v>778.47</v>
          </cell>
          <cell r="C3403" t="str">
            <v>NAUTILUS ugradni G12 35/70/150W okrugli SP bijeli</v>
          </cell>
          <cell r="E3403" t="str">
            <v>A</v>
          </cell>
        </row>
        <row r="3404">
          <cell r="A3404" t="str">
            <v>T1T1293</v>
          </cell>
          <cell r="B3404">
            <v>778.47</v>
          </cell>
          <cell r="C3404" t="str">
            <v>NAUTILUS ugradni G12 35/70/150W okrugli FL aluminij</v>
          </cell>
          <cell r="E3404" t="str">
            <v>A</v>
          </cell>
        </row>
        <row r="3405">
          <cell r="A3405" t="str">
            <v>T1T1294</v>
          </cell>
          <cell r="B3405">
            <v>778.47</v>
          </cell>
          <cell r="C3405" t="str">
            <v>NAUTILUS ugradni G12 35/70/150W okrugli FL crni</v>
          </cell>
          <cell r="E3405" t="str">
            <v>A</v>
          </cell>
        </row>
        <row r="3406">
          <cell r="A3406" t="str">
            <v>T1T1295</v>
          </cell>
          <cell r="B3406">
            <v>778.47</v>
          </cell>
          <cell r="C3406" t="str">
            <v>NAUTILUS ugradni G12 35/70/150W okrugli FL bijeli</v>
          </cell>
          <cell r="E3406" t="str">
            <v>A</v>
          </cell>
        </row>
        <row r="3407">
          <cell r="A3407" t="str">
            <v>T1T1296</v>
          </cell>
          <cell r="B3407">
            <v>778.47</v>
          </cell>
          <cell r="C3407" t="str">
            <v>NAUTILUS ugradni G12 35/70/150W okrugli WFL aluminij</v>
          </cell>
          <cell r="E3407" t="str">
            <v>T</v>
          </cell>
        </row>
        <row r="3408">
          <cell r="A3408" t="str">
            <v>T1T1297</v>
          </cell>
          <cell r="B3408">
            <v>778.47</v>
          </cell>
          <cell r="C3408" t="str">
            <v>NAUTILUS ugradni G12 35/70/150W okrugli WFL crni</v>
          </cell>
          <cell r="E3408" t="str">
            <v>A</v>
          </cell>
        </row>
        <row r="3409">
          <cell r="A3409" t="str">
            <v>T1T1298</v>
          </cell>
          <cell r="B3409">
            <v>778.47</v>
          </cell>
          <cell r="C3409" t="str">
            <v>NAUTILUS ugradni G12 35/70/150W okrugli WFL bijeli</v>
          </cell>
          <cell r="E3409" t="str">
            <v>A</v>
          </cell>
        </row>
        <row r="3410">
          <cell r="A3410" t="str">
            <v>T1T1299</v>
          </cell>
          <cell r="B3410">
            <v>778.47</v>
          </cell>
          <cell r="C3410" t="str">
            <v>NAUTILUS ugradni G12 35/70/150W okrugli VWFL aluminij</v>
          </cell>
          <cell r="E3410" t="str">
            <v>A</v>
          </cell>
        </row>
        <row r="3411">
          <cell r="A3411" t="str">
            <v>T1T1300</v>
          </cell>
          <cell r="B3411">
            <v>778.47</v>
          </cell>
          <cell r="C3411" t="str">
            <v>NAUTILUS ugradni G12 35/70/150W okrugli VWFL crni</v>
          </cell>
          <cell r="E3411" t="str">
            <v>A</v>
          </cell>
        </row>
        <row r="3412">
          <cell r="A3412" t="str">
            <v>T1T1301</v>
          </cell>
          <cell r="B3412">
            <v>778.47</v>
          </cell>
          <cell r="C3412" t="str">
            <v>NAUTILUS ugradni G12 35/70/150W okrugli VWFL bijeli</v>
          </cell>
          <cell r="E3412" t="str">
            <v>A</v>
          </cell>
        </row>
        <row r="3413">
          <cell r="A3413" t="str">
            <v>T1T1302</v>
          </cell>
          <cell r="B3413">
            <v>778.47</v>
          </cell>
          <cell r="C3413" t="str">
            <v>NAUTILUS ugradni G12 35/70/150W kvadratni SP aluminij</v>
          </cell>
          <cell r="E3413" t="str">
            <v>B</v>
          </cell>
        </row>
        <row r="3414">
          <cell r="A3414" t="str">
            <v>T1T1303</v>
          </cell>
          <cell r="B3414">
            <v>778.47</v>
          </cell>
          <cell r="C3414" t="str">
            <v>NAUTILUS ugradni G12 35/70/150W kvadratni SP crni</v>
          </cell>
          <cell r="E3414" t="str">
            <v>B</v>
          </cell>
        </row>
        <row r="3415">
          <cell r="A3415" t="str">
            <v>T1T1304</v>
          </cell>
          <cell r="B3415">
            <v>778.47</v>
          </cell>
          <cell r="C3415" t="str">
            <v>NAUTILUS ugradni G12 35/70/150W kvadratni SP bijeli</v>
          </cell>
          <cell r="E3415" t="str">
            <v>B</v>
          </cell>
        </row>
        <row r="3416">
          <cell r="A3416" t="str">
            <v>T1T1305</v>
          </cell>
          <cell r="B3416">
            <v>778.47</v>
          </cell>
          <cell r="C3416" t="str">
            <v>NAUTILUS ugradni G12 35/70/150W kvadratni FL aluminij</v>
          </cell>
          <cell r="E3416" t="str">
            <v>B</v>
          </cell>
        </row>
        <row r="3417">
          <cell r="A3417" t="str">
            <v>T1T1306</v>
          </cell>
          <cell r="B3417">
            <v>778.47</v>
          </cell>
          <cell r="C3417" t="str">
            <v>NAUTILUS ugradni G12 35/70/150W kvadratni FL crni</v>
          </cell>
          <cell r="E3417" t="str">
            <v>B</v>
          </cell>
        </row>
        <row r="3418">
          <cell r="A3418" t="str">
            <v>T1T1307</v>
          </cell>
          <cell r="B3418">
            <v>778.47</v>
          </cell>
          <cell r="C3418" t="str">
            <v>NAUTILUS ugradni G12 35/70/150W kvadratni FL bijeli</v>
          </cell>
          <cell r="E3418" t="str">
            <v>B</v>
          </cell>
        </row>
        <row r="3419">
          <cell r="A3419" t="str">
            <v>T1T1308</v>
          </cell>
          <cell r="B3419">
            <v>778.47</v>
          </cell>
          <cell r="C3419" t="str">
            <v>NAUTILUS ugradni G12 35/70/150W kvadratni WFL aluminij</v>
          </cell>
          <cell r="E3419" t="str">
            <v>B</v>
          </cell>
        </row>
        <row r="3420">
          <cell r="A3420" t="str">
            <v>T1T1309</v>
          </cell>
          <cell r="B3420">
            <v>778.47</v>
          </cell>
          <cell r="C3420" t="str">
            <v>NAUTILUS ugradni G12 35/70/150W kvadratni WFL crni</v>
          </cell>
          <cell r="E3420" t="str">
            <v>B</v>
          </cell>
        </row>
        <row r="3421">
          <cell r="A3421" t="str">
            <v>T1T1310</v>
          </cell>
          <cell r="B3421">
            <v>778.47</v>
          </cell>
          <cell r="C3421" t="str">
            <v>NAUTILUS ugradni G12 35/70/150W kvadratni WFL bijeli</v>
          </cell>
          <cell r="E3421" t="str">
            <v>B</v>
          </cell>
        </row>
        <row r="3422">
          <cell r="A3422" t="str">
            <v>T1T1311</v>
          </cell>
          <cell r="B3422">
            <v>778.47</v>
          </cell>
          <cell r="C3422" t="str">
            <v>NAUTILUS ugradni G12 35/70/150W kvadratni VWFL aluminij</v>
          </cell>
          <cell r="E3422" t="str">
            <v>B</v>
          </cell>
        </row>
        <row r="3423">
          <cell r="A3423" t="str">
            <v>T1T1312</v>
          </cell>
          <cell r="B3423">
            <v>778.47</v>
          </cell>
          <cell r="C3423" t="str">
            <v>NAUTILUS ugradni G12 35/70/150W kvadratni VWFL crni</v>
          </cell>
          <cell r="E3423" t="str">
            <v>B</v>
          </cell>
        </row>
        <row r="3424">
          <cell r="A3424" t="str">
            <v>T1T1313</v>
          </cell>
          <cell r="B3424">
            <v>778.47</v>
          </cell>
          <cell r="C3424" t="str">
            <v>NAUTILUS ugradni G12 35/70/150W kvadratni VWFL bijeli</v>
          </cell>
          <cell r="E3424" t="str">
            <v>B</v>
          </cell>
        </row>
        <row r="3425">
          <cell r="A3425" t="str">
            <v>T1T1314</v>
          </cell>
          <cell r="B3425">
            <v>622.93000000000006</v>
          </cell>
          <cell r="C3425" t="str">
            <v>NAUTILUS ugradni QR-LP111 100W okrugli aluminij</v>
          </cell>
          <cell r="E3425" t="str">
            <v>A</v>
          </cell>
        </row>
        <row r="3426">
          <cell r="A3426" t="str">
            <v>T1T1315</v>
          </cell>
          <cell r="B3426">
            <v>622.93000000000006</v>
          </cell>
          <cell r="C3426" t="str">
            <v>NAUTILUS ugradni QR-LP111 100W okrugli crni</v>
          </cell>
          <cell r="E3426" t="str">
            <v>A</v>
          </cell>
        </row>
        <row r="3427">
          <cell r="A3427" t="str">
            <v>T1T1316</v>
          </cell>
          <cell r="B3427">
            <v>622.93000000000006</v>
          </cell>
          <cell r="C3427" t="str">
            <v>NAUTILUS ugradni QR-LP111 100W okrugli bijeli</v>
          </cell>
          <cell r="E3427" t="str">
            <v>A</v>
          </cell>
        </row>
        <row r="3428">
          <cell r="A3428" t="str">
            <v>T1T1317</v>
          </cell>
          <cell r="B3428">
            <v>622.93000000000006</v>
          </cell>
          <cell r="C3428" t="str">
            <v>NAUTILUS ugradni QR-LP111 100W kvadratni aluminij</v>
          </cell>
          <cell r="E3428" t="str">
            <v>B</v>
          </cell>
        </row>
        <row r="3429">
          <cell r="A3429" t="str">
            <v>T1T1318</v>
          </cell>
          <cell r="B3429">
            <v>622.93000000000006</v>
          </cell>
          <cell r="C3429" t="str">
            <v>NAUTILUS ugradni QR-LP111 100W kvadratni crni</v>
          </cell>
          <cell r="E3429" t="str">
            <v>B</v>
          </cell>
        </row>
        <row r="3430">
          <cell r="A3430" t="str">
            <v>T1T1319</v>
          </cell>
          <cell r="B3430">
            <v>622.93000000000006</v>
          </cell>
          <cell r="C3430" t="str">
            <v>NAUTILUS ugradni QR-LP111 100W kvadratni bijeli</v>
          </cell>
          <cell r="E3430" t="str">
            <v>B</v>
          </cell>
        </row>
        <row r="3431">
          <cell r="A3431" t="str">
            <v>T1T1320</v>
          </cell>
          <cell r="B3431">
            <v>498.96</v>
          </cell>
          <cell r="C3431" t="str">
            <v>NAUTILUS ugradni G8,5 35/70W okrugli SP aluminij</v>
          </cell>
          <cell r="E3431" t="str">
            <v>A</v>
          </cell>
        </row>
        <row r="3432">
          <cell r="A3432" t="str">
            <v>T1T1321</v>
          </cell>
          <cell r="B3432">
            <v>498.96</v>
          </cell>
          <cell r="C3432" t="str">
            <v>NAUTILUS ugradni G8,5 35/70W okrugli SP crni</v>
          </cell>
          <cell r="E3432" t="str">
            <v>A</v>
          </cell>
        </row>
        <row r="3433">
          <cell r="A3433" t="str">
            <v>T1T1322</v>
          </cell>
          <cell r="B3433">
            <v>498.96</v>
          </cell>
          <cell r="C3433" t="str">
            <v>NAUTILUS ugradni G8,5 35/70W okrugli SP bijeli</v>
          </cell>
          <cell r="E3433" t="str">
            <v>A</v>
          </cell>
        </row>
        <row r="3434">
          <cell r="A3434" t="str">
            <v>T1T1323</v>
          </cell>
          <cell r="B3434">
            <v>498.96</v>
          </cell>
          <cell r="C3434" t="str">
            <v>NAUTILUS ugradni G8,5 35/70W okrugli FL aluminij</v>
          </cell>
          <cell r="E3434" t="str">
            <v>A</v>
          </cell>
        </row>
        <row r="3435">
          <cell r="A3435" t="str">
            <v>T1T1324</v>
          </cell>
          <cell r="B3435">
            <v>498.96</v>
          </cell>
          <cell r="C3435" t="str">
            <v>NAUTILUS ugradni G8,5 35/70W okrugli FL crni</v>
          </cell>
          <cell r="E3435" t="str">
            <v>A</v>
          </cell>
        </row>
        <row r="3436">
          <cell r="A3436" t="str">
            <v>T1T1325</v>
          </cell>
          <cell r="B3436">
            <v>498.96</v>
          </cell>
          <cell r="C3436" t="str">
            <v>NAUTILUS ugradni G8,5 35/70W okrugli FL bijeli</v>
          </cell>
          <cell r="E3436" t="str">
            <v>A</v>
          </cell>
        </row>
        <row r="3437">
          <cell r="A3437" t="str">
            <v>T1T1326</v>
          </cell>
          <cell r="B3437">
            <v>498.96</v>
          </cell>
          <cell r="C3437" t="str">
            <v>NAUTILUS ugradni G8,5 35/70W okrugli WFL aluminij</v>
          </cell>
          <cell r="E3437" t="str">
            <v>T</v>
          </cell>
        </row>
        <row r="3438">
          <cell r="A3438" t="str">
            <v>T1T1327</v>
          </cell>
          <cell r="B3438">
            <v>498.96</v>
          </cell>
          <cell r="C3438" t="str">
            <v>NAUTILUS ugradni G8,5 35/70W okrugli WFL crni</v>
          </cell>
          <cell r="E3438" t="str">
            <v>A</v>
          </cell>
        </row>
        <row r="3439">
          <cell r="A3439" t="str">
            <v>T1T1328</v>
          </cell>
          <cell r="B3439">
            <v>498.96</v>
          </cell>
          <cell r="C3439" t="str">
            <v>NAUTILUS ugradni G8,5 35/70W okrugli WFL bijeli</v>
          </cell>
          <cell r="E3439" t="str">
            <v>A</v>
          </cell>
        </row>
        <row r="3440">
          <cell r="A3440" t="str">
            <v>T1T1329</v>
          </cell>
          <cell r="B3440">
            <v>498.96</v>
          </cell>
          <cell r="C3440" t="str">
            <v>NAUTILUS ugradni G8,5 35/70W kvadratni SP aluminij</v>
          </cell>
          <cell r="E3440" t="str">
            <v>B</v>
          </cell>
        </row>
        <row r="3441">
          <cell r="A3441" t="str">
            <v>T1T1330</v>
          </cell>
          <cell r="B3441">
            <v>498.96</v>
          </cell>
          <cell r="C3441" t="str">
            <v>NAUTILUS ugradni G8,5 35/70W kvadratni SP crni</v>
          </cell>
          <cell r="E3441" t="str">
            <v>B</v>
          </cell>
        </row>
        <row r="3442">
          <cell r="A3442" t="str">
            <v>T1T1331</v>
          </cell>
          <cell r="B3442">
            <v>498.96</v>
          </cell>
          <cell r="C3442" t="str">
            <v>NAUTILUS ugradni G8,5 35/70W kvadratni SP bijeli</v>
          </cell>
          <cell r="E3442" t="str">
            <v>B</v>
          </cell>
        </row>
        <row r="3443">
          <cell r="A3443" t="str">
            <v>T1T1332</v>
          </cell>
          <cell r="B3443">
            <v>498.96</v>
          </cell>
          <cell r="C3443" t="str">
            <v>NAUTILUS ugradni G8,5 35/70W kvadratni FL aluminij</v>
          </cell>
          <cell r="E3443" t="str">
            <v>B</v>
          </cell>
        </row>
        <row r="3444">
          <cell r="A3444" t="str">
            <v>T1T1333</v>
          </cell>
          <cell r="B3444">
            <v>498.96</v>
          </cell>
          <cell r="C3444" t="str">
            <v>NAUTILUS ugradni G8,5 35/70W kvadratni FL crni</v>
          </cell>
          <cell r="E3444" t="str">
            <v>B</v>
          </cell>
        </row>
        <row r="3445">
          <cell r="A3445" t="str">
            <v>T1T1334</v>
          </cell>
          <cell r="B3445">
            <v>498.96</v>
          </cell>
          <cell r="C3445" t="str">
            <v>NAUTILUS ugradni G8,5 35/70W kvadratni FL bijeli</v>
          </cell>
          <cell r="E3445" t="str">
            <v>B</v>
          </cell>
        </row>
        <row r="3446">
          <cell r="A3446" t="str">
            <v>T1T1335</v>
          </cell>
          <cell r="B3446">
            <v>498.96</v>
          </cell>
          <cell r="C3446" t="str">
            <v>NAUTILUS ugradni G8,5 35/70W kvadratni WFL aluminij</v>
          </cell>
          <cell r="E3446" t="str">
            <v>B</v>
          </cell>
        </row>
        <row r="3447">
          <cell r="A3447" t="str">
            <v>T1T1336</v>
          </cell>
          <cell r="B3447">
            <v>498.96</v>
          </cell>
          <cell r="C3447" t="str">
            <v>NAUTILUS ugradni G8,5 35/70W kvadratni WFL crni</v>
          </cell>
          <cell r="E3447" t="str">
            <v>B</v>
          </cell>
        </row>
        <row r="3448">
          <cell r="A3448" t="str">
            <v>T1T1337</v>
          </cell>
          <cell r="B3448">
            <v>498.96</v>
          </cell>
          <cell r="C3448" t="str">
            <v>NAUTILUS ugradni G8,5 35/70W kvadratni WFL bijeli</v>
          </cell>
          <cell r="E3448" t="str">
            <v>B</v>
          </cell>
        </row>
        <row r="3449">
          <cell r="A3449" t="str">
            <v>T1T1338</v>
          </cell>
          <cell r="B3449">
            <v>355.74</v>
          </cell>
          <cell r="C3449" t="str">
            <v>NAUTILUS ugradni QR-CB51 50W okrugli aluminij</v>
          </cell>
          <cell r="E3449" t="str">
            <v>T</v>
          </cell>
        </row>
        <row r="3450">
          <cell r="A3450" t="str">
            <v>T1T1339</v>
          </cell>
          <cell r="B3450">
            <v>355.74</v>
          </cell>
          <cell r="C3450" t="str">
            <v>NAUTILUS ugradni QR-CB51 50W okrugli crni</v>
          </cell>
          <cell r="E3450" t="str">
            <v>A</v>
          </cell>
        </row>
        <row r="3451">
          <cell r="A3451" t="str">
            <v>T1T1340</v>
          </cell>
          <cell r="B3451">
            <v>355.74</v>
          </cell>
          <cell r="C3451" t="str">
            <v>NAUTILUS ugradni QR-CB51 50W okrugli bijeli</v>
          </cell>
          <cell r="E3451" t="str">
            <v>A</v>
          </cell>
        </row>
        <row r="3452">
          <cell r="A3452" t="str">
            <v>T1T1341</v>
          </cell>
          <cell r="B3452">
            <v>355.74</v>
          </cell>
          <cell r="C3452" t="str">
            <v>NAUTILUS ugradni QR-CB51 50W kvadratni aluminij</v>
          </cell>
          <cell r="E3452" t="str">
            <v>B</v>
          </cell>
        </row>
        <row r="3453">
          <cell r="A3453" t="str">
            <v>T1T1342</v>
          </cell>
          <cell r="B3453">
            <v>355.74</v>
          </cell>
          <cell r="C3453" t="str">
            <v>NAUTILUS ugradni QR-CB51 50W kvadratni crni</v>
          </cell>
          <cell r="E3453" t="str">
            <v>B</v>
          </cell>
        </row>
        <row r="3454">
          <cell r="A3454" t="str">
            <v>T1T1343</v>
          </cell>
          <cell r="B3454">
            <v>355.74</v>
          </cell>
          <cell r="C3454" t="str">
            <v>NAUTILUS ugradni QR-CB51 50W kvadratni bijeli</v>
          </cell>
          <cell r="E3454" t="str">
            <v>B</v>
          </cell>
        </row>
        <row r="3455">
          <cell r="A3455" t="str">
            <v>T1T1356</v>
          </cell>
          <cell r="B3455">
            <v>855.47</v>
          </cell>
          <cell r="C3455" t="str">
            <v>FOHO PRO reflektor za BASE QPAR30 100W crni</v>
          </cell>
          <cell r="E3455" t="str">
            <v>C</v>
          </cell>
        </row>
        <row r="3456">
          <cell r="A3456" t="str">
            <v>T1T1357</v>
          </cell>
          <cell r="B3456">
            <v>967.12</v>
          </cell>
          <cell r="C3456" t="str">
            <v>FOHO PRO reflektor za EUROSTANDARD QPAR30 100W crni</v>
          </cell>
          <cell r="E3456" t="str">
            <v>C</v>
          </cell>
        </row>
        <row r="3457">
          <cell r="A3457" t="str">
            <v>T1T1358</v>
          </cell>
          <cell r="B3457">
            <v>900.13000000000011</v>
          </cell>
          <cell r="C3457" t="str">
            <v>FOHO PRO reflektor za BASE QR-LP111 max 100W crni</v>
          </cell>
          <cell r="E3457" t="str">
            <v>B</v>
          </cell>
        </row>
        <row r="3458">
          <cell r="A3458" t="str">
            <v>T1T1359</v>
          </cell>
          <cell r="B3458">
            <v>1014.8600000000001</v>
          </cell>
          <cell r="C3458" t="str">
            <v>FOHO PRO reflektor za EUROSTANDARD QR-LP111 max 100W crni</v>
          </cell>
          <cell r="E3458" t="str">
            <v>A</v>
          </cell>
        </row>
        <row r="3459">
          <cell r="A3459" t="str">
            <v>T1T1376</v>
          </cell>
          <cell r="B3459">
            <v>936.31999999999994</v>
          </cell>
          <cell r="C3459" t="str">
            <v>Uno 06-07</v>
          </cell>
          <cell r="E3459" t="str">
            <v>B</v>
          </cell>
        </row>
        <row r="3460">
          <cell r="A3460" t="str">
            <v>T1T1377</v>
          </cell>
          <cell r="B3460">
            <v>1044.8899999999999</v>
          </cell>
          <cell r="C3460" t="str">
            <v>foho pro</v>
          </cell>
          <cell r="E3460" t="str">
            <v>A</v>
          </cell>
        </row>
        <row r="3461">
          <cell r="A3461" t="str">
            <v>T1T1405</v>
          </cell>
          <cell r="B3461">
            <v>1124.97</v>
          </cell>
          <cell r="C3461" t="str">
            <v>ATLANTA G12 max 150W fi185 SP</v>
          </cell>
          <cell r="E3461" t="str">
            <v>B</v>
          </cell>
        </row>
        <row r="3462">
          <cell r="A3462" t="str">
            <v>T1T1406</v>
          </cell>
          <cell r="B3462">
            <v>1124.97</v>
          </cell>
          <cell r="C3462" t="str">
            <v>ATLANTA G12 max 150W fi185 FL</v>
          </cell>
          <cell r="E3462" t="str">
            <v>B</v>
          </cell>
        </row>
        <row r="3463">
          <cell r="A3463" t="str">
            <v>T1T1407</v>
          </cell>
          <cell r="B3463">
            <v>1124.97</v>
          </cell>
          <cell r="C3463" t="str">
            <v>ATLANTA G12 max 150W fi185 WFL</v>
          </cell>
          <cell r="E3463" t="str">
            <v>B</v>
          </cell>
        </row>
        <row r="3464">
          <cell r="A3464" t="str">
            <v>T1T1408</v>
          </cell>
          <cell r="B3464">
            <v>1124.97</v>
          </cell>
          <cell r="C3464" t="str">
            <v>ATLANTA G12 max 150W fi185 VWFL</v>
          </cell>
          <cell r="E3464" t="str">
            <v>B</v>
          </cell>
        </row>
        <row r="3465">
          <cell r="A3465" t="str">
            <v>T1T1410</v>
          </cell>
          <cell r="B3465">
            <v>951.72</v>
          </cell>
          <cell r="C3465" t="str">
            <v>ATLANTA QR-LP111 max 100W fi185</v>
          </cell>
          <cell r="E3465" t="str">
            <v>B</v>
          </cell>
        </row>
        <row r="3466">
          <cell r="A3466" t="str">
            <v>T1T1411</v>
          </cell>
          <cell r="B3466">
            <v>190.19</v>
          </cell>
          <cell r="C3466" t="str">
            <v>ATLANTA Kicker</v>
          </cell>
          <cell r="E3466" t="str">
            <v>B</v>
          </cell>
        </row>
        <row r="3467">
          <cell r="A3467" t="str">
            <v>T1T1412</v>
          </cell>
          <cell r="B3467">
            <v>144.76000000000002</v>
          </cell>
          <cell r="C3467" t="str">
            <v>ATLANTA zaštitno staklo</v>
          </cell>
          <cell r="E3467" t="str">
            <v>B</v>
          </cell>
        </row>
        <row r="3468">
          <cell r="A3468" t="str">
            <v>T1T1413</v>
          </cell>
          <cell r="B3468">
            <v>3488.1</v>
          </cell>
          <cell r="C3468" t="str">
            <v xml:space="preserve">ZIDNA ZAKRETNA SVJETILJKA COVE za CDM-T 35W 15°, bijela                                 </v>
          </cell>
          <cell r="E3468" t="str">
            <v>B</v>
          </cell>
        </row>
        <row r="3469">
          <cell r="A3469" t="str">
            <v>T1T1414</v>
          </cell>
          <cell r="B3469">
            <v>3488.1</v>
          </cell>
          <cell r="C3469" t="str">
            <v xml:space="preserve">ZIDNA ZAKRETNA SVJETILJKA COVE za CDM-T 35W 30°, bijela                                 </v>
          </cell>
          <cell r="E3469" t="str">
            <v>B</v>
          </cell>
        </row>
        <row r="3470">
          <cell r="A3470" t="str">
            <v>T1T1415</v>
          </cell>
          <cell r="B3470">
            <v>3488.1</v>
          </cell>
          <cell r="C3470" t="str">
            <v xml:space="preserve">ZIDNA ZAKRETNA SVJETILJKA COVE za CDM-T 35W 60°, bijela                                </v>
          </cell>
          <cell r="E3470" t="str">
            <v>B</v>
          </cell>
        </row>
        <row r="3471">
          <cell r="A3471" t="str">
            <v>T1T1416</v>
          </cell>
          <cell r="B3471">
            <v>3634.4</v>
          </cell>
          <cell r="C3471" t="str">
            <v xml:space="preserve">ZIDNA ZAKRETNA SVJETILJKA COVE za CDM-T 70W 15°, bijela                                 </v>
          </cell>
          <cell r="E3471" t="str">
            <v>A</v>
          </cell>
        </row>
        <row r="3472">
          <cell r="A3472" t="str">
            <v>T1T1417</v>
          </cell>
          <cell r="B3472">
            <v>3634.4</v>
          </cell>
          <cell r="C3472" t="str">
            <v xml:space="preserve">ZIDNA ZAKRETNA SVJETILJKA COVE za CDM-T 70W 30°, bijela                                 </v>
          </cell>
          <cell r="E3472" t="str">
            <v>A</v>
          </cell>
        </row>
        <row r="3473">
          <cell r="A3473" t="str">
            <v>T1T1418</v>
          </cell>
          <cell r="B3473">
            <v>3634.4</v>
          </cell>
          <cell r="C3473" t="str">
            <v xml:space="preserve">ZIDNA ZAKRETNA SVJETILJKA COVE za CDM-T 70W 60°, bijela                                </v>
          </cell>
          <cell r="E3473" t="str">
            <v>T</v>
          </cell>
        </row>
        <row r="3474">
          <cell r="A3474" t="str">
            <v>T1T1419</v>
          </cell>
          <cell r="B3474">
            <v>4230.38</v>
          </cell>
          <cell r="C3474" t="str">
            <v xml:space="preserve">ZIDNA ZAKRETNA SVJETILJKA COVE za CDM-T 150W 15°, bijela                                 </v>
          </cell>
          <cell r="E3474" t="str">
            <v>B</v>
          </cell>
        </row>
        <row r="3475">
          <cell r="A3475" t="str">
            <v>T1T1420</v>
          </cell>
          <cell r="B3475">
            <v>4230.38</v>
          </cell>
          <cell r="C3475" t="str">
            <v xml:space="preserve">ZIDNA ZAKRETNA SVJETILJKA COVE za CDM-T 150W 30°, bijela                                 </v>
          </cell>
          <cell r="E3475" t="str">
            <v>B</v>
          </cell>
        </row>
        <row r="3476">
          <cell r="A3476" t="str">
            <v>T1T1421</v>
          </cell>
          <cell r="B3476">
            <v>4230.38</v>
          </cell>
          <cell r="C3476" t="str">
            <v xml:space="preserve">ZIDNA ZAKRETNA SVJETILJKA COVE za CDM-T 150W 60°, bijela                                </v>
          </cell>
          <cell r="E3476" t="str">
            <v>B</v>
          </cell>
        </row>
        <row r="3477">
          <cell r="A3477" t="str">
            <v>T1T1422</v>
          </cell>
          <cell r="B3477">
            <v>3488.1</v>
          </cell>
          <cell r="C3477" t="str">
            <v xml:space="preserve">ZIDNA ZAKRETNA SVJETILJKA COVE za CDM-T 35W 15°, aluminij                                 </v>
          </cell>
          <cell r="E3477" t="str">
            <v>C</v>
          </cell>
        </row>
        <row r="3478">
          <cell r="A3478" t="str">
            <v>T1T1423</v>
          </cell>
          <cell r="B3478">
            <v>3488.1</v>
          </cell>
          <cell r="C3478" t="str">
            <v xml:space="preserve">ZIDNA ZAKRETNA SVJETILJKA COVE za CDM-T 35W 30°, aluminij                                    </v>
          </cell>
          <cell r="E3478" t="str">
            <v>C</v>
          </cell>
        </row>
        <row r="3479">
          <cell r="A3479" t="str">
            <v>T1T1424</v>
          </cell>
          <cell r="B3479">
            <v>3488.1</v>
          </cell>
          <cell r="C3479" t="str">
            <v xml:space="preserve">ZIDNA ZAKRETNA SVJETILJKA COVE za CDM-T 35W 60°, aluminij                                 </v>
          </cell>
          <cell r="E3479" t="str">
            <v>C</v>
          </cell>
        </row>
        <row r="3480">
          <cell r="A3480" t="str">
            <v>T1T1425</v>
          </cell>
          <cell r="B3480">
            <v>3634.4</v>
          </cell>
          <cell r="C3480" t="str">
            <v xml:space="preserve">ZIDNA ZAKRETNA SVJETILJKA COVE za CDM-T 70W 15°, aluminij                                  </v>
          </cell>
          <cell r="E3480" t="str">
            <v>C</v>
          </cell>
        </row>
        <row r="3481">
          <cell r="A3481" t="str">
            <v>T1T1426</v>
          </cell>
          <cell r="B3481">
            <v>3634.4</v>
          </cell>
          <cell r="C3481" t="str">
            <v xml:space="preserve">ZIDNA ZAKRETNA SVJETILJKA COVE za CDM-T 70W 30°, aluminij                                     </v>
          </cell>
          <cell r="E3481" t="str">
            <v>C</v>
          </cell>
        </row>
        <row r="3482">
          <cell r="A3482" t="str">
            <v>T1T1427</v>
          </cell>
          <cell r="B3482">
            <v>3634.4</v>
          </cell>
          <cell r="C3482" t="str">
            <v xml:space="preserve">ZIDNA ZAKRETNA SVJETILJKA COVE za CDM-T 70W 60°, aluminij                                    </v>
          </cell>
          <cell r="E3482" t="str">
            <v>C</v>
          </cell>
        </row>
        <row r="3483">
          <cell r="A3483" t="str">
            <v>T1T1428</v>
          </cell>
          <cell r="B3483">
            <v>4230.38</v>
          </cell>
          <cell r="C3483" t="str">
            <v xml:space="preserve">ZIDNA ZAKRETNA SVJETILJKA COVE za CDM-T 150W 15°, aluminij                                   </v>
          </cell>
          <cell r="E3483" t="str">
            <v>C</v>
          </cell>
        </row>
        <row r="3484">
          <cell r="A3484" t="str">
            <v>T1T1429</v>
          </cell>
          <cell r="B3484">
            <v>4230.38</v>
          </cell>
          <cell r="C3484" t="str">
            <v xml:space="preserve">ZIDNA ZAKRETNA SVJETILJKA COVE za CDM-T 150W 30°, aluminij                                     </v>
          </cell>
          <cell r="E3484" t="str">
            <v>C</v>
          </cell>
        </row>
        <row r="3485">
          <cell r="A3485" t="str">
            <v>T1T1430</v>
          </cell>
          <cell r="B3485">
            <v>4230.38</v>
          </cell>
          <cell r="C3485" t="str">
            <v xml:space="preserve">ZIDNA ZAKRETNA SVJETILJKA COVE za CDM-T 150W 60°,  aluminij                                </v>
          </cell>
          <cell r="E3485" t="str">
            <v>C</v>
          </cell>
        </row>
        <row r="3486">
          <cell r="A3486" t="str">
            <v>T1T1452</v>
          </cell>
          <cell r="B3486">
            <v>2554.86</v>
          </cell>
          <cell r="C3486" t="str">
            <v>KRONO FOHO reflektor G8,5 70W FL</v>
          </cell>
          <cell r="E3486" t="str">
            <v>A</v>
          </cell>
        </row>
        <row r="3487">
          <cell r="A3487" t="str">
            <v>T1T1453</v>
          </cell>
          <cell r="B3487">
            <v>2962.19</v>
          </cell>
          <cell r="C3487" t="str">
            <v>KRONO FOHO reflektor G12 150W WFL</v>
          </cell>
          <cell r="E3487" t="str">
            <v>B</v>
          </cell>
        </row>
        <row r="3488">
          <cell r="A3488" t="str">
            <v>T1T1454</v>
          </cell>
          <cell r="B3488">
            <v>3517.36</v>
          </cell>
          <cell r="C3488" t="str">
            <v>KRONO FOHO reflektor HIE-OF 250W</v>
          </cell>
          <cell r="E3488" t="str">
            <v>C</v>
          </cell>
        </row>
        <row r="3489">
          <cell r="A3489" t="str">
            <v>T1T1455</v>
          </cell>
          <cell r="B3489">
            <v>3702.93</v>
          </cell>
          <cell r="C3489" t="str">
            <v>KRONO FOHO reflektor HIE-OF 400W</v>
          </cell>
          <cell r="E3489" t="str">
            <v>C</v>
          </cell>
        </row>
        <row r="3490">
          <cell r="A3490" t="str">
            <v>T1T1456</v>
          </cell>
          <cell r="B3490">
            <v>2498.65</v>
          </cell>
          <cell r="C3490" t="str">
            <v>KRONO FOHO reflektor TC-TEL 2x42W</v>
          </cell>
          <cell r="E3490" t="str">
            <v>C</v>
          </cell>
        </row>
        <row r="3491">
          <cell r="A3491" t="str">
            <v>T1T1457</v>
          </cell>
          <cell r="B3491">
            <v>3512.74</v>
          </cell>
          <cell r="C3491" t="str">
            <v>KRONO FOHO reflektor TC-TEL 2x42W emergency</v>
          </cell>
          <cell r="E3491" t="str">
            <v>C</v>
          </cell>
        </row>
        <row r="3492">
          <cell r="A3492" t="str">
            <v>T1T1458</v>
          </cell>
          <cell r="B3492">
            <v>2406.25</v>
          </cell>
          <cell r="C3492" t="str">
            <v>KRONO FOHO reflektor TC-TEL 57W</v>
          </cell>
          <cell r="E3492" t="str">
            <v>C</v>
          </cell>
        </row>
        <row r="3493">
          <cell r="A3493" t="str">
            <v>T1T1459</v>
          </cell>
          <cell r="B3493">
            <v>3554.32</v>
          </cell>
          <cell r="C3493" t="str">
            <v>KRONO FOHO reflektor TC-TEL 57W emergency</v>
          </cell>
          <cell r="E3493" t="str">
            <v>C</v>
          </cell>
        </row>
        <row r="3494">
          <cell r="A3494" t="str">
            <v>T1T1460</v>
          </cell>
          <cell r="B3494">
            <v>434.28</v>
          </cell>
          <cell r="C3494" t="str">
            <v>KRONO FOHO staklena kapa IP39</v>
          </cell>
          <cell r="E3494" t="str">
            <v>C</v>
          </cell>
        </row>
        <row r="3495">
          <cell r="A3495" t="str">
            <v>T1T1461</v>
          </cell>
          <cell r="B3495">
            <v>342.65000000000003</v>
          </cell>
          <cell r="C3495" t="str">
            <v>KRONO FOHO staklena kapa IP40</v>
          </cell>
          <cell r="E3495" t="str">
            <v>C</v>
          </cell>
        </row>
        <row r="3496">
          <cell r="A3496" t="str">
            <v>T1T1462</v>
          </cell>
          <cell r="B3496">
            <v>130.13</v>
          </cell>
          <cell r="C3496" t="str">
            <v>prsten za CCT fi 195mm, brušeni čelik</v>
          </cell>
          <cell r="E3496" t="str">
            <v>B</v>
          </cell>
        </row>
        <row r="3497">
          <cell r="A3497" t="str">
            <v>T1T1463</v>
          </cell>
          <cell r="B3497">
            <v>151.69</v>
          </cell>
          <cell r="C3497" t="str">
            <v>prsten za CCT fi 235mm, brušeni čelik</v>
          </cell>
          <cell r="E3497" t="str">
            <v>C</v>
          </cell>
        </row>
        <row r="3498">
          <cell r="A3498" t="str">
            <v>T1T1464</v>
          </cell>
          <cell r="B3498">
            <v>172.48</v>
          </cell>
          <cell r="C3498" t="str">
            <v>prsten za CCT fi 275mm, brušeni čelik</v>
          </cell>
          <cell r="E3498" t="str">
            <v>C</v>
          </cell>
        </row>
        <row r="3499">
          <cell r="A3499" t="str">
            <v>T1T1465</v>
          </cell>
          <cell r="B3499">
            <v>1523.0600000000002</v>
          </cell>
          <cell r="C3499" t="str">
            <v>E-WALL T16 24W</v>
          </cell>
          <cell r="E3499" t="str">
            <v>C</v>
          </cell>
        </row>
        <row r="3500">
          <cell r="A3500" t="str">
            <v>T1T1466</v>
          </cell>
          <cell r="B3500">
            <v>1760.99</v>
          </cell>
          <cell r="C3500" t="str">
            <v>E-WALL T16 39W</v>
          </cell>
          <cell r="E3500" t="str">
            <v>C</v>
          </cell>
        </row>
        <row r="3501">
          <cell r="A3501" t="str">
            <v>T1T1467</v>
          </cell>
          <cell r="B3501">
            <v>398.09000000000003</v>
          </cell>
          <cell r="C3501" t="str">
            <v>prsten za CCT fi 220mm, mramorni uzorak</v>
          </cell>
          <cell r="E3501" t="str">
            <v>C</v>
          </cell>
        </row>
        <row r="3502">
          <cell r="A3502" t="str">
            <v>T1T1468</v>
          </cell>
          <cell r="B3502">
            <v>441.21</v>
          </cell>
          <cell r="C3502" t="str">
            <v>prsten za CCT fi 260mm, mramorni uzorak</v>
          </cell>
          <cell r="E3502" t="str">
            <v>C</v>
          </cell>
        </row>
        <row r="3503">
          <cell r="A3503" t="str">
            <v>T1T1469</v>
          </cell>
          <cell r="B3503">
            <v>484.33</v>
          </cell>
          <cell r="C3503" t="str">
            <v>prsten za CCT fi 310mm, mramorni uzorak</v>
          </cell>
          <cell r="E3503" t="str">
            <v>C</v>
          </cell>
        </row>
        <row r="3504">
          <cell r="A3504" t="str">
            <v>T1T1470</v>
          </cell>
          <cell r="B3504">
            <v>1200.43</v>
          </cell>
          <cell r="C3504" t="str">
            <v xml:space="preserve">STONEAGE MRAMOR zidna svjetiljka za QR-CB51 max 50W        </v>
          </cell>
          <cell r="E3504" t="str">
            <v>C</v>
          </cell>
        </row>
        <row r="3505">
          <cell r="A3505" t="str">
            <v>T1T1471</v>
          </cell>
          <cell r="B3505">
            <v>1526.91</v>
          </cell>
          <cell r="C3505" t="str">
            <v>STONEAGE MRAMOR ugradna zidna svjetiljka za G9 40W</v>
          </cell>
          <cell r="E3505" t="str">
            <v>C</v>
          </cell>
        </row>
        <row r="3506">
          <cell r="A3506" t="str">
            <v>T1T1472</v>
          </cell>
          <cell r="B3506">
            <v>1441.44</v>
          </cell>
          <cell r="C3506" t="str">
            <v xml:space="preserve">STONEAGE MRAMOR zidna svjetiljka za TC-L 24W        </v>
          </cell>
          <cell r="E3506" t="str">
            <v>C</v>
          </cell>
        </row>
        <row r="3507">
          <cell r="A3507" t="str">
            <v>T1T1473</v>
          </cell>
          <cell r="B3507">
            <v>1483.79</v>
          </cell>
          <cell r="C3507" t="str">
            <v xml:space="preserve">STONEAGE MRAMOR zidna svjetiljka za R7s max 200W        </v>
          </cell>
          <cell r="E3507" t="str">
            <v>C</v>
          </cell>
        </row>
        <row r="3508">
          <cell r="A3508" t="str">
            <v>T1T1474</v>
          </cell>
          <cell r="B3508">
            <v>1697.8500000000001</v>
          </cell>
          <cell r="C3508" t="str">
            <v xml:space="preserve">STONEAGE MRAMOR zidna svjetiljka za T16 24W    </v>
          </cell>
          <cell r="E3508" t="str">
            <v>C</v>
          </cell>
        </row>
        <row r="3509">
          <cell r="A3509" t="str">
            <v>T1T1475</v>
          </cell>
          <cell r="B3509">
            <v>1218.1399999999999</v>
          </cell>
          <cell r="C3509" t="str">
            <v xml:space="preserve">STONEAGE MRAMOR zidna svjetiljka za R7s max 200W        </v>
          </cell>
          <cell r="E3509" t="str">
            <v>C</v>
          </cell>
        </row>
        <row r="3510">
          <cell r="A3510" t="str">
            <v>T1T1476</v>
          </cell>
          <cell r="B3510">
            <v>1818.74</v>
          </cell>
          <cell r="C3510" t="str">
            <v xml:space="preserve">STONEAGE MRAMOR zidna svjetiljka za 2XT16 24W    </v>
          </cell>
          <cell r="E3510" t="str">
            <v>C</v>
          </cell>
        </row>
        <row r="3511">
          <cell r="A3511" t="str">
            <v>T1T1477</v>
          </cell>
          <cell r="B3511">
            <v>1372.1399999999999</v>
          </cell>
          <cell r="C3511" t="str">
            <v xml:space="preserve">STONEAGE MRAMOR zidna svjetiljka za R7s max 150W        </v>
          </cell>
          <cell r="E3511" t="str">
            <v>C</v>
          </cell>
        </row>
        <row r="3512">
          <cell r="A3512" t="str">
            <v>T1T1478</v>
          </cell>
          <cell r="B3512">
            <v>1416.03</v>
          </cell>
          <cell r="C3512" t="str">
            <v xml:space="preserve">STONEAGE MRAMOR zidna svjetiljka za 2xQR-CB51 max 50W        </v>
          </cell>
          <cell r="E3512" t="str">
            <v>C</v>
          </cell>
        </row>
        <row r="3513">
          <cell r="A3513" t="str">
            <v>T1T1479</v>
          </cell>
          <cell r="B3513">
            <v>1416.03</v>
          </cell>
          <cell r="C3513" t="str">
            <v xml:space="preserve">STONEAGE MRAMOR zidna svjetiljka za 2xQR-CB51 max 50W        </v>
          </cell>
          <cell r="E3513" t="str">
            <v>C</v>
          </cell>
        </row>
        <row r="3514">
          <cell r="A3514" t="str">
            <v>T1T1480</v>
          </cell>
          <cell r="B3514">
            <v>1244.32</v>
          </cell>
          <cell r="C3514" t="str">
            <v xml:space="preserve">STONEAGE MRAMOR zidna svjetiljka za E27 TC-TSE 23W        </v>
          </cell>
          <cell r="E3514" t="str">
            <v>C</v>
          </cell>
        </row>
        <row r="3515">
          <cell r="A3515" t="str">
            <v>T1T1481</v>
          </cell>
          <cell r="B3515">
            <v>909.37</v>
          </cell>
          <cell r="C3515" t="str">
            <v xml:space="preserve">STONEAGE MRAMOR zidna svjetiljka za R7s max 300W        </v>
          </cell>
          <cell r="E3515" t="str">
            <v>C</v>
          </cell>
        </row>
        <row r="3516">
          <cell r="A3516" t="str">
            <v>T1T1482</v>
          </cell>
          <cell r="B3516">
            <v>1063.3699999999999</v>
          </cell>
          <cell r="C3516" t="str">
            <v xml:space="preserve">STONEAGE MRAMOR zidna svjetiljka za TC-D 26W        </v>
          </cell>
          <cell r="E3516" t="str">
            <v>C</v>
          </cell>
        </row>
        <row r="3517">
          <cell r="A3517" t="str">
            <v>T1T1483</v>
          </cell>
          <cell r="B3517">
            <v>815.43000000000006</v>
          </cell>
          <cell r="C3517" t="str">
            <v xml:space="preserve">STONEAGE MRAMOR zidna svjetiljka za R7s max 150W        </v>
          </cell>
          <cell r="E3517" t="str">
            <v>C</v>
          </cell>
        </row>
        <row r="3518">
          <cell r="A3518" t="str">
            <v>T1T1484</v>
          </cell>
          <cell r="B3518">
            <v>1424.5</v>
          </cell>
          <cell r="C3518" t="str">
            <v>STONEAGE MRAMOR stolna svjetiljka za INC E27 60W</v>
          </cell>
          <cell r="E3518" t="str">
            <v>C</v>
          </cell>
        </row>
        <row r="3519">
          <cell r="A3519" t="str">
            <v>T1T1485</v>
          </cell>
          <cell r="B3519">
            <v>1681.68</v>
          </cell>
          <cell r="C3519" t="str">
            <v xml:space="preserve">STONEAGE MRAMOR zidna svjetiljka za 2xTC-L 18W        </v>
          </cell>
          <cell r="E3519" t="str">
            <v>C</v>
          </cell>
        </row>
        <row r="3520">
          <cell r="A3520" t="str">
            <v>T1T1486</v>
          </cell>
          <cell r="B3520">
            <v>847.77</v>
          </cell>
          <cell r="C3520" t="str">
            <v xml:space="preserve">STONEAGE MRAMOR zidna svjetiljka za R7s max 200W        </v>
          </cell>
          <cell r="E3520" t="str">
            <v>C</v>
          </cell>
        </row>
        <row r="3521">
          <cell r="A3521" t="str">
            <v>T1T1487</v>
          </cell>
          <cell r="B3521">
            <v>634.48</v>
          </cell>
          <cell r="C3521" t="str">
            <v xml:space="preserve">STONEAGE zidna svjetiljka IP54 za INC. E27 60W        </v>
          </cell>
          <cell r="E3521" t="str">
            <v>C</v>
          </cell>
        </row>
        <row r="3522">
          <cell r="A3522" t="str">
            <v>T1T1488</v>
          </cell>
          <cell r="B3522">
            <v>703.78000000000009</v>
          </cell>
          <cell r="C3522" t="str">
            <v xml:space="preserve">STONEAGE zidna svjetiljka IP54 za TC-S 2x9W        </v>
          </cell>
          <cell r="E3522" t="str">
            <v>C</v>
          </cell>
        </row>
        <row r="3523">
          <cell r="A3523" t="str">
            <v>T1T1489</v>
          </cell>
          <cell r="B3523">
            <v>446.6</v>
          </cell>
          <cell r="C3523" t="str">
            <v xml:space="preserve">STONEAGE MRAMOR zidna svjetiljka za R7s max 150W        </v>
          </cell>
          <cell r="E3523" t="str">
            <v>C</v>
          </cell>
        </row>
        <row r="3524">
          <cell r="A3524" t="str">
            <v>T1T1490</v>
          </cell>
          <cell r="B3524">
            <v>411.95</v>
          </cell>
          <cell r="C3524" t="str">
            <v xml:space="preserve">STONEAGE MRAMOR zidna svjetiljka za QT-14 max 40W </v>
          </cell>
          <cell r="E3524" t="str">
            <v>C</v>
          </cell>
        </row>
        <row r="3525">
          <cell r="A3525" t="str">
            <v>T1T1491</v>
          </cell>
          <cell r="B3525">
            <v>1303.6100000000001</v>
          </cell>
          <cell r="C3525" t="str">
            <v xml:space="preserve">STONEAGE ALABASTER zidna svjetiljka za TC-L 24W        </v>
          </cell>
          <cell r="E3525" t="str">
            <v>C</v>
          </cell>
        </row>
        <row r="3526">
          <cell r="A3526" t="str">
            <v>T1T1492</v>
          </cell>
          <cell r="B3526">
            <v>1298.22</v>
          </cell>
          <cell r="C3526" t="str">
            <v>STONEAGE ALABASTER stolna svjetiljka za INC E27 60W</v>
          </cell>
          <cell r="E3526" t="str">
            <v>C</v>
          </cell>
        </row>
        <row r="3527">
          <cell r="A3527" t="str">
            <v>T1T1493</v>
          </cell>
          <cell r="B3527">
            <v>1132.67</v>
          </cell>
          <cell r="C3527" t="str">
            <v xml:space="preserve">STONEAGE ALABASTER zidna svjetiljka za E27 TC-TSE 23W        </v>
          </cell>
          <cell r="E3527" t="str">
            <v>C</v>
          </cell>
        </row>
        <row r="3528">
          <cell r="A3528" t="str">
            <v>T1T1494</v>
          </cell>
          <cell r="B3528">
            <v>965.58</v>
          </cell>
          <cell r="C3528" t="str">
            <v xml:space="preserve">STONEAGE ALABASTER zidna svjetiljka za TC-D 26W        </v>
          </cell>
          <cell r="E3528" t="str">
            <v>C</v>
          </cell>
        </row>
        <row r="3529">
          <cell r="A3529" t="str">
            <v>T1T1495</v>
          </cell>
          <cell r="B3529">
            <v>411.95</v>
          </cell>
          <cell r="C3529" t="str">
            <v xml:space="preserve">STONEAGE ALABASTER zidna svjetiljka za R7s max 150W        </v>
          </cell>
          <cell r="E3529" t="str">
            <v>C</v>
          </cell>
        </row>
        <row r="3530">
          <cell r="A3530" t="str">
            <v>T1T1496</v>
          </cell>
          <cell r="B3530">
            <v>377.3</v>
          </cell>
          <cell r="C3530" t="str">
            <v xml:space="preserve">STONEAGE ALABASTER zidna svjetiljka za QT-14 max 40W </v>
          </cell>
          <cell r="E3530" t="str">
            <v>C</v>
          </cell>
        </row>
        <row r="3531">
          <cell r="A3531" t="str">
            <v>T1T1497</v>
          </cell>
          <cell r="B3531">
            <v>1354.43</v>
          </cell>
          <cell r="C3531" t="str">
            <v xml:space="preserve">STONEAGE zidna svjetiljka za R7s max 200W        </v>
          </cell>
          <cell r="E3531" t="str">
            <v>C</v>
          </cell>
        </row>
        <row r="3532">
          <cell r="A3532" t="str">
            <v>T1T1498</v>
          </cell>
          <cell r="B3532">
            <v>411.95</v>
          </cell>
          <cell r="C3532" t="str">
            <v xml:space="preserve">STONEAGE zidna svjetiljka za R7s max 150W        </v>
          </cell>
          <cell r="E3532" t="str">
            <v>C</v>
          </cell>
        </row>
        <row r="3533">
          <cell r="A3533" t="str">
            <v>T1T1499</v>
          </cell>
          <cell r="B3533">
            <v>196.35</v>
          </cell>
          <cell r="C3533" t="str">
            <v xml:space="preserve">STONEAGE ugradna stropna svjetiljka za QR-CB51 max 50W        </v>
          </cell>
          <cell r="E3533" t="str">
            <v>C</v>
          </cell>
        </row>
        <row r="3534">
          <cell r="A3534" t="str">
            <v>T1T1501</v>
          </cell>
          <cell r="B3534">
            <v>2346.96</v>
          </cell>
          <cell r="C3534" t="str">
            <v>MINI VECTOR stolni LED 3x1W bijeli</v>
          </cell>
          <cell r="E3534" t="str">
            <v>C</v>
          </cell>
        </row>
        <row r="3535">
          <cell r="A3535" t="str">
            <v>T1T1502</v>
          </cell>
          <cell r="B3535">
            <v>2346.96</v>
          </cell>
          <cell r="C3535" t="str">
            <v>MINI VECTOR stolni LED 3x1W aluminij</v>
          </cell>
          <cell r="E3535" t="str">
            <v>C</v>
          </cell>
        </row>
        <row r="3536">
          <cell r="A3536" t="str">
            <v>T1T1503</v>
          </cell>
          <cell r="B3536">
            <v>2247.6299999999997</v>
          </cell>
          <cell r="C3536" t="str">
            <v>MINI VECTOR ugradni LED 3x1W bijeli</v>
          </cell>
          <cell r="E3536" t="str">
            <v>C</v>
          </cell>
        </row>
        <row r="3537">
          <cell r="A3537" t="str">
            <v>T1T1504</v>
          </cell>
          <cell r="B3537">
            <v>2247.6299999999997</v>
          </cell>
          <cell r="C3537" t="str">
            <v>MINI VECTOR ugradni LED 3x1W aluminij</v>
          </cell>
          <cell r="E3537" t="str">
            <v>C</v>
          </cell>
        </row>
        <row r="3538">
          <cell r="A3538" t="str">
            <v>T1T1505</v>
          </cell>
          <cell r="B3538">
            <v>2147.5299999999997</v>
          </cell>
          <cell r="C3538" t="str">
            <v>MINI VECTOR stajaći LED 3x1W bijeli</v>
          </cell>
          <cell r="E3538" t="str">
            <v>C</v>
          </cell>
        </row>
        <row r="3539">
          <cell r="A3539" t="str">
            <v>T1T1506</v>
          </cell>
          <cell r="B3539">
            <v>2147.5299999999997</v>
          </cell>
          <cell r="C3539" t="str">
            <v>MINI VECTOR stajaći LED 3x1W aluminij</v>
          </cell>
          <cell r="E3539" t="str">
            <v>C</v>
          </cell>
        </row>
        <row r="3540">
          <cell r="A3540" t="str">
            <v>T1T1511</v>
          </cell>
          <cell r="B3540">
            <v>2273.81</v>
          </cell>
          <cell r="C3540" t="str">
            <v>CUT ECO stropna ugradna za 1x54W G5, poklopac prozirni, bijela</v>
          </cell>
          <cell r="E3540" t="str">
            <v>C</v>
          </cell>
        </row>
        <row r="3541">
          <cell r="A3541" t="str">
            <v>T1T1512</v>
          </cell>
          <cell r="B3541">
            <v>2711.17</v>
          </cell>
          <cell r="C3541" t="str">
            <v>CUT ECO stropna ugradna dimmabilna za 1x54W G5, prozirni poklopac, bijela</v>
          </cell>
          <cell r="E3541" t="str">
            <v>C</v>
          </cell>
        </row>
        <row r="3542">
          <cell r="A3542" t="str">
            <v>T1T1513</v>
          </cell>
          <cell r="B3542">
            <v>2273.81</v>
          </cell>
          <cell r="C3542" t="str">
            <v>CUT ECO stropna ugradna za 1x54W G5, prozirni poklopac, boja aluminij</v>
          </cell>
          <cell r="E3542" t="str">
            <v>C</v>
          </cell>
        </row>
        <row r="3543">
          <cell r="A3543" t="str">
            <v>T1T1514</v>
          </cell>
          <cell r="B3543">
            <v>2711.17</v>
          </cell>
          <cell r="C3543" t="str">
            <v>CUT ECO stropna ugradna dimmabilna za 1x54W G5, prozirni poklopac, boja aluminij</v>
          </cell>
          <cell r="E3543" t="str">
            <v>C</v>
          </cell>
        </row>
        <row r="3544">
          <cell r="A3544" t="str">
            <v>T1T1519</v>
          </cell>
          <cell r="B3544">
            <v>3515.82</v>
          </cell>
          <cell r="C3544" t="str">
            <v>SPAGO zidni T16 2x54W aluminij elektronska prigušnica</v>
          </cell>
          <cell r="E3544" t="str">
            <v>C</v>
          </cell>
        </row>
        <row r="3545">
          <cell r="A3545" t="str">
            <v>T1T1523</v>
          </cell>
          <cell r="B3545">
            <v>596.75</v>
          </cell>
          <cell r="C3545" t="str">
            <v>SPAGO zidni nosač</v>
          </cell>
          <cell r="E3545" t="str">
            <v>C</v>
          </cell>
        </row>
        <row r="3546">
          <cell r="A3546" t="str">
            <v>T1T1524</v>
          </cell>
          <cell r="B3546">
            <v>1501.5</v>
          </cell>
          <cell r="C3546" t="str">
            <v>SPAGO spoj za 1 modul</v>
          </cell>
          <cell r="E3546" t="str">
            <v>C</v>
          </cell>
        </row>
        <row r="3547">
          <cell r="A3547" t="str">
            <v>T1T1525</v>
          </cell>
          <cell r="B3547">
            <v>1911.91</v>
          </cell>
          <cell r="C3547" t="str">
            <v>SPAGO spoj za 2 modula</v>
          </cell>
          <cell r="E3547" t="str">
            <v>C</v>
          </cell>
        </row>
        <row r="3548">
          <cell r="A3548" t="str">
            <v>T1T1526</v>
          </cell>
          <cell r="B3548">
            <v>2273.81</v>
          </cell>
          <cell r="C3548" t="str">
            <v>CUT ugradna stropna, za 1x54W T5, prozirni poklopac, trimless</v>
          </cell>
          <cell r="E3548" t="str">
            <v>C</v>
          </cell>
        </row>
        <row r="3549">
          <cell r="A3549" t="str">
            <v>T1T1528</v>
          </cell>
          <cell r="B3549">
            <v>999.46000000000015</v>
          </cell>
          <cell r="C3549" t="str">
            <v>FIAMMA reflektor za BASE G53 100W aluminij</v>
          </cell>
          <cell r="E3549" t="str">
            <v>B</v>
          </cell>
        </row>
        <row r="3550">
          <cell r="A3550" t="str">
            <v>T1T1529</v>
          </cell>
          <cell r="B3550">
            <v>999.46000000000015</v>
          </cell>
          <cell r="C3550" t="str">
            <v>FIAMMA reflektor za BASE G53 100W bijeli</v>
          </cell>
          <cell r="E3550" t="str">
            <v>B</v>
          </cell>
        </row>
        <row r="3551">
          <cell r="A3551" t="str">
            <v>T1T1530</v>
          </cell>
          <cell r="B3551">
            <v>999.46000000000015</v>
          </cell>
          <cell r="C3551" t="str">
            <v>FIAMMA reflektor za BASE G53 100W crni</v>
          </cell>
          <cell r="E3551" t="str">
            <v>B</v>
          </cell>
        </row>
        <row r="3552">
          <cell r="A3552" t="str">
            <v>T1T1531</v>
          </cell>
          <cell r="B3552">
            <v>999.46000000000015</v>
          </cell>
          <cell r="C3552" t="str">
            <v>FIAMMA reflektor za EUROSTANDARD G53 100W aluminij</v>
          </cell>
          <cell r="E3552" t="str">
            <v>A</v>
          </cell>
        </row>
        <row r="3553">
          <cell r="A3553" t="str">
            <v>T1T1532</v>
          </cell>
          <cell r="B3553">
            <v>999.46000000000015</v>
          </cell>
          <cell r="C3553" t="str">
            <v>FIAMMA reflektor za EUROSTANDARD G53 100W bijeli</v>
          </cell>
          <cell r="E3553" t="str">
            <v>A</v>
          </cell>
        </row>
        <row r="3554">
          <cell r="A3554" t="str">
            <v>T1T1533</v>
          </cell>
          <cell r="B3554">
            <v>999.46000000000015</v>
          </cell>
          <cell r="C3554" t="str">
            <v>FIAMMA reflektor za EUROSTANDARD G53 100W crni</v>
          </cell>
          <cell r="E3554" t="str">
            <v>A</v>
          </cell>
        </row>
        <row r="3555">
          <cell r="A3555" t="str">
            <v>T1T1534</v>
          </cell>
          <cell r="B3555">
            <v>908.6</v>
          </cell>
          <cell r="C3555" t="str">
            <v>FIAMMA reflektor za BASE GU5,3 50W aluminij</v>
          </cell>
          <cell r="E3555" t="str">
            <v>B</v>
          </cell>
        </row>
        <row r="3556">
          <cell r="A3556" t="str">
            <v>T1T1535</v>
          </cell>
          <cell r="B3556">
            <v>908.6</v>
          </cell>
          <cell r="C3556" t="str">
            <v>FIAMMA reflektor za BASE GU5,3 50W bijeli</v>
          </cell>
          <cell r="E3556" t="str">
            <v>B</v>
          </cell>
        </row>
        <row r="3557">
          <cell r="A3557" t="str">
            <v>T1T1536</v>
          </cell>
          <cell r="B3557">
            <v>908.6</v>
          </cell>
          <cell r="C3557" t="str">
            <v>FIAMMA reflektor za BASE GU5,3 50W crni</v>
          </cell>
          <cell r="E3557" t="str">
            <v>B</v>
          </cell>
        </row>
        <row r="3558">
          <cell r="A3558" t="str">
            <v>T1T1537</v>
          </cell>
          <cell r="B3558">
            <v>908.6</v>
          </cell>
          <cell r="C3558" t="str">
            <v>FIAMMA reflektor za EUROSTANDARD GU5,3 50W aluminij</v>
          </cell>
          <cell r="E3558" t="str">
            <v>A</v>
          </cell>
        </row>
        <row r="3559">
          <cell r="A3559" t="str">
            <v>T1T1538</v>
          </cell>
          <cell r="B3559">
            <v>908.6</v>
          </cell>
          <cell r="C3559" t="str">
            <v>FIAMMA reflektor za EUROSTANDARD GU5,3 50W bijeli</v>
          </cell>
          <cell r="E3559" t="str">
            <v>A</v>
          </cell>
        </row>
        <row r="3560">
          <cell r="A3560" t="str">
            <v>T1T1539</v>
          </cell>
          <cell r="B3560">
            <v>908.6</v>
          </cell>
          <cell r="C3560" t="str">
            <v>FIAMMA reflektor za EUROSTANDARD GU5,3 50W crni</v>
          </cell>
          <cell r="E3560" t="str">
            <v>A</v>
          </cell>
        </row>
        <row r="3561">
          <cell r="A3561" t="str">
            <v>T1T1678</v>
          </cell>
          <cell r="B3561">
            <v>3663.6600000000003</v>
          </cell>
          <cell r="C3561" t="str">
            <v>HOT POD visilica T16 2x54W opal bijela</v>
          </cell>
          <cell r="E3561" t="str">
            <v>B</v>
          </cell>
        </row>
        <row r="3562">
          <cell r="A3562" t="str">
            <v>T1T1679</v>
          </cell>
          <cell r="B3562">
            <v>3768.38</v>
          </cell>
          <cell r="C3562" t="str">
            <v>HOT POD stropna T16 2x54W opal bijela</v>
          </cell>
          <cell r="E3562" t="str">
            <v>C</v>
          </cell>
        </row>
        <row r="3563">
          <cell r="A3563" t="str">
            <v>T1T1680</v>
          </cell>
          <cell r="B3563">
            <v>3768.38</v>
          </cell>
          <cell r="C3563" t="str">
            <v>HOT POD zidna T16 2x54W opal bijela</v>
          </cell>
          <cell r="E3563" t="str">
            <v>C</v>
          </cell>
        </row>
        <row r="3564">
          <cell r="A3564" t="str">
            <v>T1T1681</v>
          </cell>
          <cell r="B3564">
            <v>3663.6600000000003</v>
          </cell>
          <cell r="C3564" t="str">
            <v>HOT POD visilica T16 2x54W limeta</v>
          </cell>
          <cell r="E3564" t="str">
            <v>C</v>
          </cell>
        </row>
        <row r="3565">
          <cell r="A3565" t="str">
            <v>T1T1682</v>
          </cell>
          <cell r="B3565">
            <v>3768.38</v>
          </cell>
          <cell r="C3565" t="str">
            <v>HOT POD stropna T16 2x54W limeta</v>
          </cell>
          <cell r="E3565" t="str">
            <v>C</v>
          </cell>
        </row>
        <row r="3566">
          <cell r="A3566" t="str">
            <v>T1T1683</v>
          </cell>
          <cell r="B3566">
            <v>3768.38</v>
          </cell>
          <cell r="C3566" t="str">
            <v>HOT POD zidna T16 2x54W limeta</v>
          </cell>
          <cell r="E3566" t="str">
            <v>C</v>
          </cell>
        </row>
        <row r="3567">
          <cell r="A3567" t="str">
            <v>T1T1684</v>
          </cell>
          <cell r="B3567">
            <v>2825.9</v>
          </cell>
          <cell r="C3567" t="str">
            <v>HOT POD visilica TC-TEL 2x26W opal bijela</v>
          </cell>
          <cell r="E3567" t="str">
            <v>B</v>
          </cell>
        </row>
        <row r="3568">
          <cell r="A3568" t="str">
            <v>T1T1685</v>
          </cell>
          <cell r="B3568">
            <v>2616.46</v>
          </cell>
          <cell r="C3568" t="str">
            <v>HOT POD stropna TC-TEL 2x26W opal bijela</v>
          </cell>
          <cell r="E3568" t="str">
            <v>C</v>
          </cell>
        </row>
        <row r="3569">
          <cell r="A3569" t="str">
            <v>T1T1686</v>
          </cell>
          <cell r="B3569">
            <v>2616.46</v>
          </cell>
          <cell r="C3569" t="str">
            <v>HOT POD zidna TC-TEL 2x26W opal bijela</v>
          </cell>
          <cell r="E3569" t="str">
            <v>C</v>
          </cell>
        </row>
        <row r="3570">
          <cell r="A3570" t="str">
            <v>T1T1687</v>
          </cell>
          <cell r="B3570">
            <v>2825.9</v>
          </cell>
          <cell r="C3570" t="str">
            <v>HOT POD visilica TC-TEL 2x26W limeta</v>
          </cell>
          <cell r="E3570" t="str">
            <v>C</v>
          </cell>
        </row>
        <row r="3571">
          <cell r="A3571" t="str">
            <v>T1T1688</v>
          </cell>
          <cell r="B3571">
            <v>2616.46</v>
          </cell>
          <cell r="C3571" t="str">
            <v>HOT POD stropna TC-TEL 2x26W limeta</v>
          </cell>
          <cell r="E3571" t="str">
            <v>C</v>
          </cell>
        </row>
        <row r="3572">
          <cell r="A3572" t="str">
            <v>T1T1689</v>
          </cell>
          <cell r="B3572">
            <v>2616.46</v>
          </cell>
          <cell r="C3572" t="str">
            <v>HOT POD zidna TC-TEL 2x26W limeta</v>
          </cell>
          <cell r="E3572" t="str">
            <v>C</v>
          </cell>
        </row>
        <row r="3573">
          <cell r="A3573" t="str">
            <v>T1T1696</v>
          </cell>
          <cell r="B3573">
            <v>197.12</v>
          </cell>
          <cell r="C3573" t="str">
            <v xml:space="preserve">Filter light blade                              </v>
          </cell>
          <cell r="E3573" t="str">
            <v>B</v>
          </cell>
        </row>
        <row r="3574">
          <cell r="A3574" t="str">
            <v>T1T1697</v>
          </cell>
          <cell r="B3574">
            <v>150.15</v>
          </cell>
          <cell r="C3574" t="str">
            <v>Filter soft beam</v>
          </cell>
          <cell r="E3574" t="str">
            <v>B</v>
          </cell>
        </row>
        <row r="3575">
          <cell r="A3575" t="str">
            <v>T1T1698</v>
          </cell>
          <cell r="B3575">
            <v>226.38</v>
          </cell>
          <cell r="C3575" t="str">
            <v>Filter UV Stop za HIT-CE</v>
          </cell>
          <cell r="E3575" t="str">
            <v>A</v>
          </cell>
        </row>
        <row r="3576">
          <cell r="A3576" t="str">
            <v>T1T1699</v>
          </cell>
          <cell r="B3576">
            <v>195.57999999999998</v>
          </cell>
          <cell r="C3576" t="str">
            <v>Grilja za Nautilus, Magma…</v>
          </cell>
          <cell r="E3576" t="str">
            <v>B</v>
          </cell>
        </row>
        <row r="3577">
          <cell r="A3577" t="str">
            <v>T1T1700</v>
          </cell>
          <cell r="B3577">
            <v>324.94000000000005</v>
          </cell>
          <cell r="C3577" t="str">
            <v>Filter crveni za HIT-CE</v>
          </cell>
          <cell r="E3577" t="str">
            <v>C</v>
          </cell>
        </row>
        <row r="3578">
          <cell r="A3578" t="str">
            <v>T1T1701</v>
          </cell>
          <cell r="B3578">
            <v>341.11</v>
          </cell>
          <cell r="C3578" t="str">
            <v>NAUTILUS UV filter zeleni</v>
          </cell>
          <cell r="E3578" t="str">
            <v>C</v>
          </cell>
        </row>
        <row r="3579">
          <cell r="A3579" t="str">
            <v>T1T1702</v>
          </cell>
          <cell r="B3579">
            <v>324.94000000000005</v>
          </cell>
          <cell r="C3579" t="str">
            <v>Filter plavi za HIT-CE</v>
          </cell>
          <cell r="E3579" t="str">
            <v>B</v>
          </cell>
        </row>
        <row r="3580">
          <cell r="A3580" t="str">
            <v>T1T1703</v>
          </cell>
          <cell r="B3580">
            <v>310.31</v>
          </cell>
          <cell r="C3580" t="str">
            <v>Filter žuti za HIT-CE</v>
          </cell>
          <cell r="E3580" t="str">
            <v>C</v>
          </cell>
        </row>
        <row r="3581">
          <cell r="A3581" t="str">
            <v>T1T1704</v>
          </cell>
          <cell r="B3581">
            <v>310.31</v>
          </cell>
          <cell r="C3581" t="str">
            <v>Filter ljubičasti za HIT-CE</v>
          </cell>
          <cell r="E3581" t="str">
            <v>C</v>
          </cell>
        </row>
        <row r="3582">
          <cell r="A3582" t="str">
            <v>T1T1705</v>
          </cell>
          <cell r="B3582">
            <v>310.31</v>
          </cell>
          <cell r="C3582" t="str">
            <v>Filter korekrivni za HIT-CE - efekt sunca</v>
          </cell>
          <cell r="E3582" t="str">
            <v>B</v>
          </cell>
        </row>
        <row r="3583">
          <cell r="A3583" t="str">
            <v>T1T1706</v>
          </cell>
          <cell r="B3583">
            <v>310.31</v>
          </cell>
          <cell r="C3583" t="str">
            <v>Filter korekrivni za HIT-CE - efekt zalaska sunca</v>
          </cell>
          <cell r="E3583" t="str">
            <v>B</v>
          </cell>
        </row>
        <row r="3584">
          <cell r="A3584" t="str">
            <v>T1T1707</v>
          </cell>
          <cell r="B3584">
            <v>310.31</v>
          </cell>
          <cell r="C3584" t="str">
            <v>Filter korekrivni za HIT-CE - polarni efekt</v>
          </cell>
          <cell r="E3584" t="str">
            <v>B</v>
          </cell>
        </row>
        <row r="3585">
          <cell r="A3585" t="str">
            <v>T1T1708</v>
          </cell>
          <cell r="B3585">
            <v>150.92000000000002</v>
          </cell>
          <cell r="C3585" t="str">
            <v xml:space="preserve">Filter light blade                              </v>
          </cell>
          <cell r="E3585" t="str">
            <v>A</v>
          </cell>
        </row>
        <row r="3586">
          <cell r="A3586" t="str">
            <v>T1T1709</v>
          </cell>
          <cell r="B3586">
            <v>108.57</v>
          </cell>
          <cell r="C3586" t="str">
            <v>Filter soft beam</v>
          </cell>
          <cell r="E3586" t="str">
            <v>B</v>
          </cell>
        </row>
        <row r="3587">
          <cell r="A3587" t="str">
            <v>T1T1710</v>
          </cell>
          <cell r="B3587">
            <v>173.25</v>
          </cell>
          <cell r="C3587" t="str">
            <v>Filter UV Stop</v>
          </cell>
          <cell r="E3587" t="str">
            <v>B</v>
          </cell>
        </row>
        <row r="3588">
          <cell r="A3588" t="str">
            <v>T1T1711</v>
          </cell>
          <cell r="B3588">
            <v>156.31</v>
          </cell>
          <cell r="E3588" t="str">
            <v>B</v>
          </cell>
        </row>
        <row r="3589">
          <cell r="A3589" t="str">
            <v>T1T1712</v>
          </cell>
          <cell r="B3589">
            <v>268.73</v>
          </cell>
          <cell r="C3589" t="str">
            <v>Filter crveni</v>
          </cell>
          <cell r="E3589" t="str">
            <v>C</v>
          </cell>
        </row>
        <row r="3590">
          <cell r="A3590" t="str">
            <v>T1T1713</v>
          </cell>
          <cell r="B3590">
            <v>268.73</v>
          </cell>
          <cell r="C3590" t="str">
            <v>Filter zeleni</v>
          </cell>
          <cell r="E3590" t="str">
            <v>C</v>
          </cell>
        </row>
        <row r="3591">
          <cell r="A3591" t="str">
            <v>T1T1714</v>
          </cell>
          <cell r="B3591">
            <v>268.73</v>
          </cell>
          <cell r="C3591" t="str">
            <v>Filter plavi</v>
          </cell>
          <cell r="E3591" t="str">
            <v>C</v>
          </cell>
        </row>
        <row r="3592">
          <cell r="A3592" t="str">
            <v>T1T1715</v>
          </cell>
          <cell r="B3592">
            <v>268.73</v>
          </cell>
          <cell r="C3592" t="str">
            <v>Filter žuti</v>
          </cell>
          <cell r="E3592" t="str">
            <v>B</v>
          </cell>
        </row>
        <row r="3593">
          <cell r="A3593" t="str">
            <v>T1T1716</v>
          </cell>
          <cell r="B3593">
            <v>268.73</v>
          </cell>
          <cell r="C3593" t="str">
            <v>Filter ljubičasti</v>
          </cell>
          <cell r="E3593" t="str">
            <v>C</v>
          </cell>
        </row>
        <row r="3594">
          <cell r="A3594" t="str">
            <v>T1T1717</v>
          </cell>
          <cell r="B3594">
            <v>251.02</v>
          </cell>
          <cell r="C3594" t="str">
            <v>Filter korekrivni - efekt sunca</v>
          </cell>
          <cell r="E3594" t="str">
            <v>B</v>
          </cell>
        </row>
        <row r="3595">
          <cell r="A3595" t="str">
            <v>T1T1718</v>
          </cell>
          <cell r="B3595">
            <v>251.02</v>
          </cell>
          <cell r="C3595" t="str">
            <v>Filter korekrivni - efekt zalaska sunca</v>
          </cell>
          <cell r="E3595" t="str">
            <v>C</v>
          </cell>
        </row>
        <row r="3596">
          <cell r="A3596" t="str">
            <v>T1T1719</v>
          </cell>
          <cell r="B3596">
            <v>251.02</v>
          </cell>
          <cell r="C3596" t="str">
            <v>Filter korekrivni - polarni efekt</v>
          </cell>
          <cell r="E3596" t="str">
            <v>C</v>
          </cell>
        </row>
        <row r="3597">
          <cell r="A3597" t="str">
            <v>T1T1731</v>
          </cell>
          <cell r="B3597">
            <v>177.1</v>
          </cell>
          <cell r="C3597" t="str">
            <v>BTT ugradna kvadratna QR-CB51 max 2x50W čelik</v>
          </cell>
          <cell r="E3597" t="str">
            <v>C</v>
          </cell>
        </row>
        <row r="3598">
          <cell r="A3598" t="str">
            <v>T1T1732</v>
          </cell>
          <cell r="B3598">
            <v>329.56</v>
          </cell>
          <cell r="C3598" t="str">
            <v>BTT ugradna pravokutna QR-CB51 max 2x50W čelik</v>
          </cell>
          <cell r="E3598" t="str">
            <v>C</v>
          </cell>
        </row>
        <row r="3599">
          <cell r="A3599" t="str">
            <v>T1T1733</v>
          </cell>
          <cell r="B3599">
            <v>10516.66</v>
          </cell>
          <cell r="C3599" t="str">
            <v>LIGHT NAVIGATOR PRO RGB stajaća indirektna MASTER, za 3x28W T16</v>
          </cell>
          <cell r="E3599" t="str">
            <v>B</v>
          </cell>
        </row>
        <row r="3600">
          <cell r="A3600" t="str">
            <v>T1T1734</v>
          </cell>
          <cell r="B3600">
            <v>10516.66</v>
          </cell>
          <cell r="C3600" t="str">
            <v>LIGHT NAVIGATOR PRO RGB stajaća indirektna SLAVE, za 3x28W T16, za spajanje na MASTER</v>
          </cell>
          <cell r="E3600" t="str">
            <v>B</v>
          </cell>
        </row>
        <row r="3601">
          <cell r="A3601" t="str">
            <v>T1T1735</v>
          </cell>
          <cell r="B3601">
            <v>8855</v>
          </cell>
          <cell r="E3601" t="str">
            <v>C</v>
          </cell>
        </row>
        <row r="3602">
          <cell r="A3602" t="str">
            <v>T1T1736</v>
          </cell>
          <cell r="B3602">
            <v>8855</v>
          </cell>
          <cell r="E3602" t="str">
            <v>C</v>
          </cell>
        </row>
        <row r="3603">
          <cell r="A3603" t="str">
            <v>T1T1737</v>
          </cell>
          <cell r="B3603">
            <v>454.3</v>
          </cell>
          <cell r="C3603" t="str">
            <v>COVE Projector grilja protiv blještanja bijela</v>
          </cell>
          <cell r="E3603" t="str">
            <v>C</v>
          </cell>
        </row>
        <row r="3604">
          <cell r="A3604" t="str">
            <v>T1T1738</v>
          </cell>
          <cell r="B3604">
            <v>153.22999999999999</v>
          </cell>
          <cell r="C3604" t="str">
            <v>COVE Projector prsten bijeli</v>
          </cell>
          <cell r="E3604" t="str">
            <v>C</v>
          </cell>
        </row>
        <row r="3605">
          <cell r="A3605" t="str">
            <v>T1T1739</v>
          </cell>
          <cell r="B3605">
            <v>358.82</v>
          </cell>
          <cell r="C3605" t="str">
            <v>COVE Projector klapne bijele</v>
          </cell>
          <cell r="E3605" t="str">
            <v>C</v>
          </cell>
        </row>
        <row r="3606">
          <cell r="A3606" t="str">
            <v>T1T1740</v>
          </cell>
          <cell r="B3606">
            <v>454.3</v>
          </cell>
          <cell r="C3606" t="str">
            <v>COVE Projector vizor bijeli</v>
          </cell>
          <cell r="E3606" t="str">
            <v>C</v>
          </cell>
        </row>
        <row r="3607">
          <cell r="A3607" t="str">
            <v>T1T1741</v>
          </cell>
          <cell r="B3607">
            <v>345.73</v>
          </cell>
          <cell r="C3607" t="str">
            <v>Filter fi50mm boja kože svijetli</v>
          </cell>
          <cell r="E3607" t="str">
            <v>C</v>
          </cell>
        </row>
        <row r="3608">
          <cell r="A3608" t="str">
            <v>T1T1742</v>
          </cell>
          <cell r="B3608">
            <v>345.73</v>
          </cell>
          <cell r="C3608" t="str">
            <v>Filter fi50mm boja kože srednji</v>
          </cell>
          <cell r="E3608" t="str">
            <v>C</v>
          </cell>
        </row>
        <row r="3609">
          <cell r="A3609" t="str">
            <v>T1T1743</v>
          </cell>
          <cell r="B3609">
            <v>345.73</v>
          </cell>
          <cell r="C3609" t="str">
            <v>Filter fi50mm boja kože tamni</v>
          </cell>
          <cell r="E3609" t="str">
            <v>C</v>
          </cell>
        </row>
        <row r="3610">
          <cell r="A3610" t="str">
            <v>T1T1744</v>
          </cell>
          <cell r="B3610">
            <v>345.73</v>
          </cell>
          <cell r="C3610" t="str">
            <v>Filter fi50mm hladna boja svijetli</v>
          </cell>
          <cell r="E3610" t="str">
            <v>C</v>
          </cell>
        </row>
        <row r="3611">
          <cell r="A3611" t="str">
            <v>T1T1745</v>
          </cell>
          <cell r="B3611">
            <v>345.73</v>
          </cell>
          <cell r="C3611" t="str">
            <v>Filter fi50mm hladna boja srednji</v>
          </cell>
          <cell r="E3611" t="str">
            <v>C</v>
          </cell>
        </row>
        <row r="3612">
          <cell r="A3612" t="str">
            <v>T1T1746</v>
          </cell>
          <cell r="B3612">
            <v>345.73</v>
          </cell>
          <cell r="C3612" t="str">
            <v>Filter fi50mm hladna boja tamni</v>
          </cell>
          <cell r="E3612" t="str">
            <v>C</v>
          </cell>
        </row>
        <row r="3613">
          <cell r="A3613" t="str">
            <v>T1T1747</v>
          </cell>
          <cell r="B3613">
            <v>345.73</v>
          </cell>
          <cell r="C3613" t="str">
            <v>Filter fi50mm zlatna boja svijetli</v>
          </cell>
          <cell r="E3613" t="str">
            <v>C</v>
          </cell>
        </row>
        <row r="3614">
          <cell r="A3614" t="str">
            <v>T1T1748</v>
          </cell>
          <cell r="B3614">
            <v>345.73</v>
          </cell>
          <cell r="C3614" t="str">
            <v>Filter fi50mm zlatna boja srednji</v>
          </cell>
          <cell r="E3614" t="str">
            <v>C</v>
          </cell>
        </row>
        <row r="3615">
          <cell r="A3615" t="str">
            <v>T1T1749</v>
          </cell>
          <cell r="B3615">
            <v>345.73</v>
          </cell>
          <cell r="C3615" t="str">
            <v>Filter fi50mm zlatna boja tamni</v>
          </cell>
          <cell r="E3615" t="str">
            <v>C</v>
          </cell>
        </row>
        <row r="3616">
          <cell r="A3616" t="str">
            <v>T1T1750</v>
          </cell>
          <cell r="B3616">
            <v>210.98</v>
          </cell>
          <cell r="E3616" t="str">
            <v>C</v>
          </cell>
        </row>
        <row r="3617">
          <cell r="A3617" t="str">
            <v>T1T1751</v>
          </cell>
          <cell r="B3617">
            <v>210.98</v>
          </cell>
          <cell r="E3617" t="str">
            <v>C</v>
          </cell>
        </row>
        <row r="3618">
          <cell r="A3618" t="str">
            <v>T1T1752</v>
          </cell>
          <cell r="B3618">
            <v>210.98</v>
          </cell>
          <cell r="E3618" t="str">
            <v>C</v>
          </cell>
        </row>
        <row r="3619">
          <cell r="A3619" t="str">
            <v>T1T1753</v>
          </cell>
          <cell r="B3619">
            <v>2759.68</v>
          </cell>
          <cell r="C3619" t="str">
            <v>STICK indirektni QT-DE12 max 200W čelik</v>
          </cell>
          <cell r="E3619" t="str">
            <v>C</v>
          </cell>
        </row>
        <row r="3620">
          <cell r="A3620" t="str">
            <v>T1T1754</v>
          </cell>
          <cell r="B3620">
            <v>186.34</v>
          </cell>
          <cell r="C3620" t="str">
            <v>STICK indirektni poklopac fi110 čelik</v>
          </cell>
          <cell r="E3620" t="str">
            <v>C</v>
          </cell>
        </row>
        <row r="3621">
          <cell r="A3621" t="str">
            <v>T1T1757</v>
          </cell>
          <cell r="B3621">
            <v>224.84</v>
          </cell>
          <cell r="E3621" t="str">
            <v>B</v>
          </cell>
        </row>
        <row r="3622">
          <cell r="A3622" t="str">
            <v>T1T1808</v>
          </cell>
          <cell r="B3622">
            <v>1173.48</v>
          </cell>
          <cell r="C3622" t="str">
            <v>NAUTILUS RGB</v>
          </cell>
          <cell r="E3622" t="str">
            <v>B</v>
          </cell>
        </row>
        <row r="3623">
          <cell r="A3623" t="str">
            <v>T1T1809</v>
          </cell>
          <cell r="B3623">
            <v>1173.48</v>
          </cell>
          <cell r="C3623" t="str">
            <v>NAUTILUS RGB</v>
          </cell>
          <cell r="E3623" t="str">
            <v>B</v>
          </cell>
        </row>
        <row r="3624">
          <cell r="A3624" t="str">
            <v>T1T1810</v>
          </cell>
          <cell r="B3624">
            <v>1173.48</v>
          </cell>
          <cell r="C3624" t="str">
            <v>NAUTILUS RGB</v>
          </cell>
          <cell r="E3624" t="str">
            <v>B</v>
          </cell>
        </row>
        <row r="3625">
          <cell r="A3625" t="str">
            <v>T1T1811</v>
          </cell>
          <cell r="B3625">
            <v>1173.48</v>
          </cell>
          <cell r="C3625" t="str">
            <v>NAUTILUS RGB</v>
          </cell>
          <cell r="E3625" t="str">
            <v>B</v>
          </cell>
        </row>
        <row r="3626">
          <cell r="A3626" t="str">
            <v>T1T1812</v>
          </cell>
          <cell r="B3626">
            <v>1173.48</v>
          </cell>
          <cell r="C3626" t="str">
            <v>NAUTILUS RGB</v>
          </cell>
          <cell r="E3626" t="str">
            <v>B</v>
          </cell>
        </row>
        <row r="3627">
          <cell r="A3627" t="str">
            <v>T1T1813</v>
          </cell>
          <cell r="B3627">
            <v>1173.48</v>
          </cell>
          <cell r="C3627" t="str">
            <v>NAUTILUS RGB</v>
          </cell>
          <cell r="E3627" t="str">
            <v>B</v>
          </cell>
        </row>
        <row r="3628">
          <cell r="A3628" t="str">
            <v>T1T1814</v>
          </cell>
          <cell r="B3628">
            <v>1173.48</v>
          </cell>
          <cell r="C3628" t="str">
            <v>NAUTILUS RGB</v>
          </cell>
          <cell r="E3628" t="str">
            <v>C</v>
          </cell>
        </row>
        <row r="3629">
          <cell r="A3629" t="str">
            <v>T1T1815</v>
          </cell>
          <cell r="B3629">
            <v>1173.48</v>
          </cell>
          <cell r="C3629" t="str">
            <v>NAUTILUS RGB</v>
          </cell>
          <cell r="E3629" t="str">
            <v>C</v>
          </cell>
        </row>
        <row r="3630">
          <cell r="A3630" t="str">
            <v>T1T1816</v>
          </cell>
          <cell r="B3630">
            <v>1173.48</v>
          </cell>
          <cell r="C3630" t="str">
            <v>NAUTILUS RGB</v>
          </cell>
          <cell r="E3630" t="str">
            <v>C</v>
          </cell>
        </row>
        <row r="3631">
          <cell r="A3631" t="str">
            <v>T1T1817</v>
          </cell>
          <cell r="B3631">
            <v>1173.48</v>
          </cell>
          <cell r="C3631" t="str">
            <v>NAUTILUS RGB</v>
          </cell>
          <cell r="E3631" t="str">
            <v>C</v>
          </cell>
        </row>
        <row r="3632">
          <cell r="A3632" t="str">
            <v>T1T1818</v>
          </cell>
          <cell r="B3632">
            <v>1173.48</v>
          </cell>
          <cell r="C3632" t="str">
            <v>NAUTILUS RGB</v>
          </cell>
          <cell r="E3632" t="str">
            <v>C</v>
          </cell>
        </row>
        <row r="3633">
          <cell r="A3633" t="str">
            <v>T1T1819</v>
          </cell>
          <cell r="B3633">
            <v>1173.48</v>
          </cell>
          <cell r="C3633" t="str">
            <v>NAUTILUS RGB</v>
          </cell>
          <cell r="E3633" t="str">
            <v>C</v>
          </cell>
        </row>
        <row r="3634">
          <cell r="A3634" t="str">
            <v>T1T1827</v>
          </cell>
          <cell r="B3634">
            <v>3773.7700000000004</v>
          </cell>
          <cell r="C3634" t="str">
            <v>SECS BOX DMX</v>
          </cell>
          <cell r="E3634" t="str">
            <v>T</v>
          </cell>
        </row>
        <row r="3635">
          <cell r="A3635" t="str">
            <v>T1T1843</v>
          </cell>
          <cell r="B3635">
            <v>2121.35</v>
          </cell>
          <cell r="C3635" t="str">
            <v>MATRIX LED 9x1W bijeli 3000K</v>
          </cell>
          <cell r="E3635" t="str">
            <v>B</v>
          </cell>
        </row>
        <row r="3636">
          <cell r="A3636" t="str">
            <v>T1T1844</v>
          </cell>
          <cell r="B3636">
            <v>2121.35</v>
          </cell>
          <cell r="C3636" t="str">
            <v>MATRIX LED 9x1W bijeli 4500K</v>
          </cell>
          <cell r="E3636" t="str">
            <v>B</v>
          </cell>
        </row>
        <row r="3637">
          <cell r="A3637" t="str">
            <v>T1T1845</v>
          </cell>
          <cell r="B3637">
            <v>364.21</v>
          </cell>
          <cell r="C3637" t="str">
            <v>MONOLED</v>
          </cell>
          <cell r="E3637" t="str">
            <v>T</v>
          </cell>
        </row>
        <row r="3638">
          <cell r="A3638" t="str">
            <v>T1T1846</v>
          </cell>
          <cell r="B3638">
            <v>364.21</v>
          </cell>
          <cell r="C3638" t="str">
            <v>MONOLED rgb</v>
          </cell>
          <cell r="E3638" t="str">
            <v>A</v>
          </cell>
        </row>
        <row r="3639">
          <cell r="A3639" t="str">
            <v>T1T1848</v>
          </cell>
          <cell r="B3639">
            <v>528.21999999999991</v>
          </cell>
          <cell r="C3639" t="str">
            <v>QUADRO Large ugradna zakretna, za 100W AR111</v>
          </cell>
          <cell r="E3639" t="str">
            <v>B</v>
          </cell>
        </row>
        <row r="3640">
          <cell r="A3640" t="str">
            <v>T1T1850</v>
          </cell>
          <cell r="B3640">
            <v>3235.54</v>
          </cell>
          <cell r="C3640" t="str">
            <v>ARIA TRAIL stajaća T16 2x49W</v>
          </cell>
          <cell r="E3640" t="str">
            <v>C</v>
          </cell>
        </row>
        <row r="3641">
          <cell r="A3641" t="str">
            <v>T1T1851</v>
          </cell>
          <cell r="B3641">
            <v>2098.25</v>
          </cell>
          <cell r="C3641" t="str">
            <v xml:space="preserve">ARIA TRAIL T16 2x21W </v>
          </cell>
          <cell r="E3641" t="str">
            <v>C</v>
          </cell>
        </row>
        <row r="3642">
          <cell r="A3642" t="str">
            <v>T1T1852</v>
          </cell>
          <cell r="B3642">
            <v>1665.5100000000002</v>
          </cell>
          <cell r="C3642" t="str">
            <v>ARIA TRAIL stajaća T16 2x49W, boja neba</v>
          </cell>
          <cell r="E3642" t="str">
            <v>C</v>
          </cell>
        </row>
        <row r="3643">
          <cell r="A3643" t="str">
            <v>T1T1853</v>
          </cell>
          <cell r="B3643">
            <v>1399.09</v>
          </cell>
          <cell r="C3643" t="str">
            <v>ARIA TRAIL T16 2x21W, boja neba</v>
          </cell>
          <cell r="E3643" t="str">
            <v>C</v>
          </cell>
        </row>
        <row r="3644">
          <cell r="A3644" t="str">
            <v>T1T1855</v>
          </cell>
          <cell r="B3644">
            <v>2121.35</v>
          </cell>
          <cell r="C3644" t="str">
            <v>MATRIX LED 9x1W plavi</v>
          </cell>
          <cell r="E3644" t="str">
            <v>B</v>
          </cell>
        </row>
        <row r="3645">
          <cell r="A3645" t="str">
            <v>T1T1856</v>
          </cell>
          <cell r="B3645">
            <v>339.57</v>
          </cell>
          <cell r="C3645" t="str">
            <v>POWER SUPPLY</v>
          </cell>
          <cell r="E3645" t="str">
            <v>C</v>
          </cell>
        </row>
        <row r="3646">
          <cell r="A3646" t="str">
            <v>T1T1857</v>
          </cell>
          <cell r="B3646">
            <v>1131.9000000000001</v>
          </cell>
          <cell r="C3646" t="str">
            <v>POWER SUPPLY</v>
          </cell>
          <cell r="E3646" t="str">
            <v>C</v>
          </cell>
        </row>
        <row r="3647">
          <cell r="A3647" t="str">
            <v>T1T1858</v>
          </cell>
          <cell r="B3647">
            <v>364.21</v>
          </cell>
          <cell r="C3647" t="str">
            <v>MONOLED</v>
          </cell>
          <cell r="E3647" t="str">
            <v>A</v>
          </cell>
        </row>
        <row r="3648">
          <cell r="A3648" t="str">
            <v>T1T1859</v>
          </cell>
          <cell r="B3648">
            <v>364.21</v>
          </cell>
          <cell r="C3648" t="str">
            <v>MONOLED</v>
          </cell>
          <cell r="E3648" t="str">
            <v>A</v>
          </cell>
        </row>
        <row r="3649">
          <cell r="A3649" t="str">
            <v>T1T1895</v>
          </cell>
          <cell r="B3649">
            <v>605.99</v>
          </cell>
          <cell r="C3649" t="str">
            <v>QUADRO Edge ugradna zakretna, za 100W AR111</v>
          </cell>
          <cell r="E3649" t="str">
            <v>B</v>
          </cell>
        </row>
        <row r="3650">
          <cell r="A3650" t="str">
            <v>T1T1896</v>
          </cell>
          <cell r="B3650">
            <v>5256.7900000000009</v>
          </cell>
          <cell r="C3650" t="str">
            <v>LIGHT NAVIGATOR</v>
          </cell>
          <cell r="E3650" t="str">
            <v>B</v>
          </cell>
        </row>
        <row r="3651">
          <cell r="A3651" t="str">
            <v>T1T1897</v>
          </cell>
          <cell r="B3651">
            <v>3558.94</v>
          </cell>
          <cell r="C3651" t="str">
            <v>LIGHT NAVIGATOR</v>
          </cell>
          <cell r="E3651" t="str">
            <v>B</v>
          </cell>
        </row>
        <row r="3652">
          <cell r="A3652" t="str">
            <v>T1T1898</v>
          </cell>
          <cell r="B3652">
            <v>6064.52</v>
          </cell>
          <cell r="C3652" t="str">
            <v>DMX RECORDER</v>
          </cell>
          <cell r="E3652" t="str">
            <v>B</v>
          </cell>
        </row>
        <row r="3653">
          <cell r="A3653" t="str">
            <v>T1T1903</v>
          </cell>
          <cell r="B3653">
            <v>3696</v>
          </cell>
          <cell r="C3653" t="str">
            <v>VETROLUCE</v>
          </cell>
          <cell r="E3653" t="str">
            <v>B</v>
          </cell>
        </row>
        <row r="3654">
          <cell r="A3654" t="str">
            <v>T1T1904</v>
          </cell>
          <cell r="B3654">
            <v>9476.3900000000012</v>
          </cell>
          <cell r="C3654" t="str">
            <v>LIGHT NAVIGATOR</v>
          </cell>
          <cell r="E3654" t="str">
            <v>B</v>
          </cell>
        </row>
        <row r="3655">
          <cell r="A3655" t="str">
            <v>T1T1905</v>
          </cell>
          <cell r="B3655">
            <v>9476.3900000000012</v>
          </cell>
          <cell r="C3655" t="str">
            <v>LIGHT NAVIGATOR</v>
          </cell>
          <cell r="E3655" t="str">
            <v>B</v>
          </cell>
        </row>
        <row r="3656">
          <cell r="A3656" t="str">
            <v>T1T1906</v>
          </cell>
          <cell r="B3656">
            <v>2494.8000000000002</v>
          </cell>
          <cell r="C3656" t="str">
            <v>NANO PYROS</v>
          </cell>
          <cell r="E3656" t="str">
            <v>C</v>
          </cell>
        </row>
        <row r="3657">
          <cell r="A3657" t="str">
            <v>T1T1907</v>
          </cell>
          <cell r="B3657">
            <v>2494.8000000000002</v>
          </cell>
          <cell r="C3657" t="str">
            <v>NANO PYROS</v>
          </cell>
          <cell r="E3657" t="str">
            <v>C</v>
          </cell>
        </row>
        <row r="3658">
          <cell r="A3658" t="str">
            <v>T1T1908</v>
          </cell>
          <cell r="B3658">
            <v>2494.8000000000002</v>
          </cell>
          <cell r="C3658" t="str">
            <v>NANO PYROS</v>
          </cell>
          <cell r="E3658" t="str">
            <v>C</v>
          </cell>
        </row>
        <row r="3659">
          <cell r="A3659" t="str">
            <v>T1T1909</v>
          </cell>
          <cell r="B3659">
            <v>2584.1200000000003</v>
          </cell>
          <cell r="C3659" t="str">
            <v>NANO PYROS</v>
          </cell>
          <cell r="E3659" t="str">
            <v>C</v>
          </cell>
        </row>
        <row r="3660">
          <cell r="A3660" t="str">
            <v>T1T1910</v>
          </cell>
          <cell r="B3660">
            <v>2584.1200000000003</v>
          </cell>
          <cell r="C3660" t="str">
            <v>NANO PYROS</v>
          </cell>
          <cell r="E3660" t="str">
            <v>C</v>
          </cell>
        </row>
        <row r="3661">
          <cell r="A3661" t="str">
            <v>T1T1911</v>
          </cell>
          <cell r="B3661">
            <v>2584.1200000000003</v>
          </cell>
          <cell r="C3661" t="str">
            <v>NANO PYROS</v>
          </cell>
          <cell r="E3661" t="str">
            <v>C</v>
          </cell>
        </row>
        <row r="3662">
          <cell r="A3662" t="str">
            <v>T1T1931</v>
          </cell>
          <cell r="B3662">
            <v>84.7</v>
          </cell>
          <cell r="C3662" t="str">
            <v>ACCESSORIES MATRIX</v>
          </cell>
          <cell r="E3662" t="str">
            <v>C</v>
          </cell>
        </row>
        <row r="3663">
          <cell r="A3663" t="str">
            <v>T1T1932</v>
          </cell>
          <cell r="B3663">
            <v>64.680000000000007</v>
          </cell>
          <cell r="C3663" t="str">
            <v>DMX ACCESSORIES</v>
          </cell>
          <cell r="E3663" t="str">
            <v>B</v>
          </cell>
        </row>
        <row r="3664">
          <cell r="A3664" t="str">
            <v>T1T1933</v>
          </cell>
          <cell r="B3664">
            <v>3558.94</v>
          </cell>
          <cell r="C3664" t="str">
            <v>LIGHT NAVIGATOR</v>
          </cell>
          <cell r="E3664" t="str">
            <v>B</v>
          </cell>
        </row>
        <row r="3665">
          <cell r="A3665" t="str">
            <v>T1T1934</v>
          </cell>
          <cell r="B3665">
            <v>154.77000000000001</v>
          </cell>
          <cell r="C3665" t="str">
            <v>IN LINE poklopac aluminij uski</v>
          </cell>
          <cell r="E3665" t="str">
            <v>C</v>
          </cell>
        </row>
        <row r="3666">
          <cell r="A3666" t="str">
            <v>T1T1935</v>
          </cell>
          <cell r="B3666">
            <v>174.79</v>
          </cell>
          <cell r="C3666" t="str">
            <v>IN LINE poklopac aluminij široki</v>
          </cell>
          <cell r="E3666" t="str">
            <v>C</v>
          </cell>
        </row>
        <row r="3667">
          <cell r="A3667" t="str">
            <v>T1T1936</v>
          </cell>
          <cell r="B3667">
            <v>465.85</v>
          </cell>
          <cell r="C3667" t="str">
            <v>IN LINE pribor za montažu za zid aluminij uski</v>
          </cell>
          <cell r="E3667" t="str">
            <v>C</v>
          </cell>
        </row>
        <row r="3668">
          <cell r="A3668" t="str">
            <v>T1T1937</v>
          </cell>
          <cell r="B3668">
            <v>1551.55</v>
          </cell>
          <cell r="C3668" t="str">
            <v>IN LINE T16 35/49/80W L=110mm</v>
          </cell>
          <cell r="E3668" t="str">
            <v>C</v>
          </cell>
        </row>
        <row r="3669">
          <cell r="A3669" t="str">
            <v>T1T1938</v>
          </cell>
          <cell r="B3669">
            <v>1988.1399999999999</v>
          </cell>
          <cell r="C3669" t="str">
            <v>IN LINE T16 2x35/49 L=170mm</v>
          </cell>
          <cell r="E3669" t="str">
            <v>C</v>
          </cell>
        </row>
        <row r="3670">
          <cell r="A3670" t="str">
            <v>T1T1939</v>
          </cell>
          <cell r="B3670">
            <v>2132.9</v>
          </cell>
          <cell r="C3670" t="str">
            <v>IN LINE T16 2x80 L=170mm</v>
          </cell>
          <cell r="E3670" t="str">
            <v>C</v>
          </cell>
        </row>
        <row r="3671">
          <cell r="A3671" t="str">
            <v>T1T1940</v>
          </cell>
          <cell r="B3671">
            <v>164.78</v>
          </cell>
          <cell r="C3671" t="str">
            <v>IN LINE pribor za spajanje 4 kom</v>
          </cell>
          <cell r="E3671" t="str">
            <v>C</v>
          </cell>
        </row>
        <row r="3672">
          <cell r="A3672" t="str">
            <v>T1T1941</v>
          </cell>
          <cell r="B3672">
            <v>581.35</v>
          </cell>
          <cell r="C3672" t="str">
            <v>IN LINE poklopac opal uski</v>
          </cell>
          <cell r="E3672" t="str">
            <v>C</v>
          </cell>
        </row>
        <row r="3673">
          <cell r="A3673" t="str">
            <v>T1T1942</v>
          </cell>
          <cell r="B3673">
            <v>621.39</v>
          </cell>
          <cell r="C3673" t="str">
            <v>IN LINE poklopac opal široki</v>
          </cell>
          <cell r="E3673" t="str">
            <v>C</v>
          </cell>
        </row>
        <row r="3674">
          <cell r="A3674" t="str">
            <v>T1T1943</v>
          </cell>
          <cell r="B3674">
            <v>776.16</v>
          </cell>
          <cell r="C3674" t="str">
            <v>IN LINE poklopac aluminij uski</v>
          </cell>
          <cell r="E3674" t="str">
            <v>C</v>
          </cell>
        </row>
        <row r="3675">
          <cell r="A3675" t="str">
            <v>T1T1944</v>
          </cell>
          <cell r="B3675">
            <v>814.66</v>
          </cell>
          <cell r="C3675" t="str">
            <v>IN LINE poklopac aluminij široki</v>
          </cell>
          <cell r="E3675" t="str">
            <v>C</v>
          </cell>
        </row>
        <row r="3676">
          <cell r="A3676" t="str">
            <v>T1T1945</v>
          </cell>
          <cell r="B3676">
            <v>3103.1</v>
          </cell>
          <cell r="C3676" t="str">
            <v>IN LINE prazan modul L=1500mm</v>
          </cell>
          <cell r="E3676" t="str">
            <v>C</v>
          </cell>
        </row>
        <row r="3677">
          <cell r="A3677" t="str">
            <v>T1T1946</v>
          </cell>
          <cell r="B3677">
            <v>5915.91</v>
          </cell>
          <cell r="C3677" t="str">
            <v>IN LINE prazan modul L=3000mm</v>
          </cell>
          <cell r="E3677" t="str">
            <v>C</v>
          </cell>
        </row>
        <row r="3678">
          <cell r="A3678" t="str">
            <v>T1T1947</v>
          </cell>
          <cell r="B3678">
            <v>631.4</v>
          </cell>
          <cell r="C3678" t="str">
            <v>IN LINE čep</v>
          </cell>
          <cell r="E3678" t="str">
            <v>C</v>
          </cell>
        </row>
        <row r="3679">
          <cell r="A3679" t="str">
            <v>T1T1948</v>
          </cell>
          <cell r="B3679">
            <v>309.54000000000002</v>
          </cell>
          <cell r="C3679" t="str">
            <v>IN LINE pribor za visilice L=2000mm</v>
          </cell>
          <cell r="E3679" t="str">
            <v>C</v>
          </cell>
        </row>
        <row r="3680">
          <cell r="A3680" t="str">
            <v>T1T1950</v>
          </cell>
          <cell r="B3680">
            <v>11321.31</v>
          </cell>
          <cell r="C3680" t="str">
            <v>EDGE</v>
          </cell>
          <cell r="E3680" t="str">
            <v>C</v>
          </cell>
        </row>
        <row r="3681">
          <cell r="A3681" t="str">
            <v>T1T1951</v>
          </cell>
          <cell r="B3681">
            <v>324.17</v>
          </cell>
          <cell r="C3681" t="str">
            <v>EDGE</v>
          </cell>
          <cell r="E3681" t="str">
            <v>C</v>
          </cell>
        </row>
        <row r="3682">
          <cell r="A3682" t="str">
            <v>T1T1952</v>
          </cell>
          <cell r="B3682">
            <v>542.85</v>
          </cell>
          <cell r="C3682" t="str">
            <v>IN LINE pribor za montažu za zid aluminij široki</v>
          </cell>
          <cell r="E3682" t="str">
            <v>C</v>
          </cell>
        </row>
        <row r="3683">
          <cell r="A3683" t="str">
            <v>T1T1954</v>
          </cell>
          <cell r="B3683">
            <v>907.83</v>
          </cell>
          <cell r="C3683" t="str">
            <v xml:space="preserve">KR1 ugradna LED 1x1W </v>
          </cell>
          <cell r="E3683" t="str">
            <v>B</v>
          </cell>
        </row>
        <row r="3684">
          <cell r="A3684" t="str">
            <v>T1T1955</v>
          </cell>
          <cell r="B3684">
            <v>1680.91</v>
          </cell>
          <cell r="C3684" t="str">
            <v xml:space="preserve">KR1 ugradna LED 2x1W </v>
          </cell>
          <cell r="E3684" t="str">
            <v>B</v>
          </cell>
        </row>
        <row r="3685">
          <cell r="A3685" t="str">
            <v>T1T1956</v>
          </cell>
          <cell r="B3685">
            <v>2407.0200000000004</v>
          </cell>
          <cell r="C3685" t="str">
            <v xml:space="preserve">KR1 ugradna LED 3x1W </v>
          </cell>
          <cell r="E3685" t="str">
            <v>B</v>
          </cell>
        </row>
        <row r="3686">
          <cell r="A3686" t="str">
            <v>T1T1957</v>
          </cell>
          <cell r="B3686">
            <v>3087.7000000000003</v>
          </cell>
          <cell r="C3686" t="str">
            <v>KR1 ugradna LED 4x1W kvadratna</v>
          </cell>
          <cell r="E3686" t="str">
            <v>B</v>
          </cell>
        </row>
        <row r="3687">
          <cell r="A3687" t="str">
            <v>T1T1958</v>
          </cell>
          <cell r="B3687">
            <v>3995.5299999999997</v>
          </cell>
          <cell r="C3687" t="str">
            <v>KR1 ugradna LED 6x1W linijska</v>
          </cell>
          <cell r="E3687" t="str">
            <v>B</v>
          </cell>
        </row>
        <row r="3688">
          <cell r="A3688" t="str">
            <v>T1T1959</v>
          </cell>
          <cell r="B3688">
            <v>687.61</v>
          </cell>
          <cell r="E3688" t="str">
            <v>C</v>
          </cell>
        </row>
        <row r="3689">
          <cell r="A3689" t="str">
            <v>T1T1960</v>
          </cell>
          <cell r="B3689">
            <v>889.35</v>
          </cell>
          <cell r="E3689" t="str">
            <v>C</v>
          </cell>
        </row>
        <row r="3690">
          <cell r="A3690" t="str">
            <v>T1T1961</v>
          </cell>
          <cell r="B3690">
            <v>388.08</v>
          </cell>
          <cell r="C3690" t="str">
            <v xml:space="preserve">Transformator 700mA 17W </v>
          </cell>
          <cell r="E3690" t="str">
            <v>A</v>
          </cell>
        </row>
        <row r="3691">
          <cell r="A3691" t="str">
            <v>T1T1962</v>
          </cell>
          <cell r="B3691">
            <v>452.76</v>
          </cell>
          <cell r="C3691" t="str">
            <v>Transformator 24V dc 22W</v>
          </cell>
          <cell r="E3691" t="str">
            <v>A</v>
          </cell>
        </row>
        <row r="3692">
          <cell r="A3692" t="str">
            <v>T1T1963</v>
          </cell>
          <cell r="B3692">
            <v>467.39000000000004</v>
          </cell>
          <cell r="C3692" t="str">
            <v xml:space="preserve">Odsijač G8,5 35W SP  </v>
          </cell>
          <cell r="E3692" t="str">
            <v>A</v>
          </cell>
        </row>
        <row r="3693">
          <cell r="A3693" t="str">
            <v>T1T1964</v>
          </cell>
          <cell r="B3693">
            <v>467.39000000000004</v>
          </cell>
          <cell r="C3693" t="str">
            <v>Odsijač G8,5 35W FL</v>
          </cell>
          <cell r="E3693" t="str">
            <v>A</v>
          </cell>
        </row>
        <row r="3694">
          <cell r="A3694" t="str">
            <v>T1T1965</v>
          </cell>
          <cell r="B3694">
            <v>297.22000000000003</v>
          </cell>
          <cell r="C3694" t="str">
            <v xml:space="preserve">Odsijač G8,5 35W WFL </v>
          </cell>
          <cell r="E3694" t="str">
            <v>A</v>
          </cell>
        </row>
        <row r="3695">
          <cell r="A3695" t="str">
            <v>T1T1966</v>
          </cell>
          <cell r="B3695">
            <v>593.66999999999996</v>
          </cell>
          <cell r="C3695" t="str">
            <v>Odsijač G12 70W SP</v>
          </cell>
          <cell r="E3695" t="str">
            <v>A</v>
          </cell>
        </row>
        <row r="3696">
          <cell r="A3696" t="str">
            <v>T1T1967</v>
          </cell>
          <cell r="B3696">
            <v>593.66999999999996</v>
          </cell>
          <cell r="C3696" t="str">
            <v>Odsijač G12 70W FL</v>
          </cell>
          <cell r="E3696" t="str">
            <v>A</v>
          </cell>
        </row>
        <row r="3697">
          <cell r="A3697" t="str">
            <v>T1T1968</v>
          </cell>
          <cell r="B3697">
            <v>415.8</v>
          </cell>
          <cell r="C3697" t="str">
            <v>Odsijač G12 70W WFL</v>
          </cell>
          <cell r="E3697" t="str">
            <v>T</v>
          </cell>
        </row>
        <row r="3698">
          <cell r="A3698" t="str">
            <v>T1T1969</v>
          </cell>
          <cell r="B3698">
            <v>593.66999999999996</v>
          </cell>
          <cell r="C3698" t="str">
            <v>Odsijač G12 70W VWFL</v>
          </cell>
          <cell r="E3698" t="str">
            <v>A</v>
          </cell>
        </row>
        <row r="3699">
          <cell r="A3699" t="str">
            <v>T1T1970</v>
          </cell>
          <cell r="B3699">
            <v>1574.65</v>
          </cell>
          <cell r="C3699" t="str">
            <v>FIAMMA za BASE G8,5 35W aluminij</v>
          </cell>
          <cell r="E3699" t="str">
            <v>B</v>
          </cell>
        </row>
        <row r="3700">
          <cell r="A3700" t="str">
            <v>T1T1971</v>
          </cell>
          <cell r="B3700">
            <v>1574.65</v>
          </cell>
          <cell r="C3700" t="str">
            <v>FIAMMA za BASE G8,5 35W bijeli</v>
          </cell>
          <cell r="E3700" t="str">
            <v>B</v>
          </cell>
        </row>
        <row r="3701">
          <cell r="A3701" t="str">
            <v>T1T1972</v>
          </cell>
          <cell r="B3701">
            <v>1574.65</v>
          </cell>
          <cell r="C3701" t="str">
            <v>FIAMMA za BASE G8,5 35W crni</v>
          </cell>
          <cell r="E3701" t="str">
            <v>B</v>
          </cell>
        </row>
        <row r="3702">
          <cell r="A3702" t="str">
            <v>T1T1973</v>
          </cell>
          <cell r="B3702">
            <v>1574.65</v>
          </cell>
          <cell r="C3702" t="str">
            <v>FIAMMA za EUROSTANDARD G8,5 35W aluminij</v>
          </cell>
          <cell r="E3702" t="str">
            <v>A</v>
          </cell>
        </row>
        <row r="3703">
          <cell r="A3703" t="str">
            <v>T1T1974</v>
          </cell>
          <cell r="B3703">
            <v>1574.65</v>
          </cell>
          <cell r="C3703" t="str">
            <v>FIAMMA za EUROSTANDARD G8,5 35W bijeli</v>
          </cell>
          <cell r="E3703" t="str">
            <v>A</v>
          </cell>
        </row>
        <row r="3704">
          <cell r="A3704" t="str">
            <v>T1T1975</v>
          </cell>
          <cell r="B3704">
            <v>1574.65</v>
          </cell>
          <cell r="C3704" t="str">
            <v>FIAMMA za EUROSTANDARD G8,5 35W crni</v>
          </cell>
          <cell r="E3704" t="str">
            <v>A</v>
          </cell>
        </row>
        <row r="3705">
          <cell r="A3705" t="str">
            <v>T1T1976</v>
          </cell>
          <cell r="B3705">
            <v>1574.65</v>
          </cell>
          <cell r="C3705" t="str">
            <v>FIAMMA za BASE G8,5 70W aluminij</v>
          </cell>
          <cell r="E3705" t="str">
            <v>B</v>
          </cell>
        </row>
        <row r="3706">
          <cell r="A3706" t="str">
            <v>T1T1977</v>
          </cell>
          <cell r="B3706">
            <v>1574.65</v>
          </cell>
          <cell r="C3706" t="str">
            <v>FIAMMA za BASE G8,5 70W bijeli</v>
          </cell>
          <cell r="E3706" t="str">
            <v>B</v>
          </cell>
        </row>
        <row r="3707">
          <cell r="A3707" t="str">
            <v>T1T1978</v>
          </cell>
          <cell r="B3707">
            <v>1574.65</v>
          </cell>
          <cell r="C3707" t="str">
            <v>FIAMMA za BASE G8,5 70W crni</v>
          </cell>
          <cell r="E3707" t="str">
            <v>B</v>
          </cell>
        </row>
        <row r="3708">
          <cell r="A3708" t="str">
            <v>T1T1979</v>
          </cell>
          <cell r="B3708">
            <v>1574.65</v>
          </cell>
          <cell r="C3708" t="str">
            <v>FIAMMA za EUROSTANDARD G8,5 70W aluminij</v>
          </cell>
          <cell r="E3708" t="str">
            <v>T</v>
          </cell>
        </row>
        <row r="3709">
          <cell r="A3709" t="str">
            <v>T1T1980</v>
          </cell>
          <cell r="B3709">
            <v>1574.65</v>
          </cell>
          <cell r="C3709" t="str">
            <v>FIAMMA za EUROSTANDARD G8,5 70W bijeli</v>
          </cell>
          <cell r="E3709" t="str">
            <v>A</v>
          </cell>
        </row>
        <row r="3710">
          <cell r="A3710" t="str">
            <v>T1T1981</v>
          </cell>
          <cell r="B3710">
            <v>1574.65</v>
          </cell>
          <cell r="C3710" t="str">
            <v>FIAMMA za EUROSTANDARD G8,5 70W crni</v>
          </cell>
          <cell r="E3710" t="str">
            <v>A</v>
          </cell>
        </row>
        <row r="3711">
          <cell r="A3711" t="str">
            <v>T1T1982</v>
          </cell>
          <cell r="B3711">
            <v>1660.8899999999999</v>
          </cell>
          <cell r="C3711" t="str">
            <v>FIAMMA za BASE G12 70W aluminij</v>
          </cell>
          <cell r="E3711" t="str">
            <v>B</v>
          </cell>
        </row>
        <row r="3712">
          <cell r="A3712" t="str">
            <v>T1T1983</v>
          </cell>
          <cell r="B3712">
            <v>1660.8899999999999</v>
          </cell>
          <cell r="C3712" t="str">
            <v>FIAMMA za BASE G12 70W bijeli</v>
          </cell>
          <cell r="E3712" t="str">
            <v>B</v>
          </cell>
        </row>
        <row r="3713">
          <cell r="A3713" t="str">
            <v>T1T1984</v>
          </cell>
          <cell r="B3713">
            <v>1660.8899999999999</v>
          </cell>
          <cell r="C3713" t="str">
            <v>FIAMMA za BASE G12 70W crni</v>
          </cell>
          <cell r="E3713" t="str">
            <v>B</v>
          </cell>
        </row>
        <row r="3714">
          <cell r="A3714" t="str">
            <v>T1T1985</v>
          </cell>
          <cell r="B3714">
            <v>1660.8899999999999</v>
          </cell>
          <cell r="C3714" t="str">
            <v>FIAMMA za EUROSTANDARD G12 70W aluminij</v>
          </cell>
          <cell r="E3714" t="str">
            <v>T</v>
          </cell>
        </row>
        <row r="3715">
          <cell r="A3715" t="str">
            <v>T1T1986</v>
          </cell>
          <cell r="B3715">
            <v>1660.8899999999999</v>
          </cell>
          <cell r="C3715" t="str">
            <v>FIAMMA za EUROSTANDARD G12 70W bijeli</v>
          </cell>
          <cell r="E3715" t="str">
            <v>A</v>
          </cell>
        </row>
        <row r="3716">
          <cell r="A3716" t="str">
            <v>T1T1987</v>
          </cell>
          <cell r="B3716">
            <v>1660.8899999999999</v>
          </cell>
          <cell r="C3716" t="str">
            <v>FIAMMA za EUROSTANDARD G12 70W crni</v>
          </cell>
          <cell r="E3716" t="str">
            <v>A</v>
          </cell>
        </row>
        <row r="3717">
          <cell r="A3717" t="str">
            <v>T1T1988</v>
          </cell>
          <cell r="B3717">
            <v>2024.33</v>
          </cell>
          <cell r="C3717" t="str">
            <v>FIAMMA za BASE G12 150W aluminij</v>
          </cell>
          <cell r="E3717" t="str">
            <v>B</v>
          </cell>
        </row>
        <row r="3718">
          <cell r="A3718" t="str">
            <v>T1T1989</v>
          </cell>
          <cell r="B3718">
            <v>2024.33</v>
          </cell>
          <cell r="C3718" t="str">
            <v>FIAMMA za BASE G12 150W bijeli</v>
          </cell>
          <cell r="E3718" t="str">
            <v>B</v>
          </cell>
        </row>
        <row r="3719">
          <cell r="A3719" t="str">
            <v>T1T1990</v>
          </cell>
          <cell r="B3719">
            <v>2024.33</v>
          </cell>
          <cell r="C3719" t="str">
            <v>FIAMMA za BASE G12 150W crni</v>
          </cell>
          <cell r="E3719" t="str">
            <v>B</v>
          </cell>
        </row>
        <row r="3720">
          <cell r="A3720" t="str">
            <v>T1T1991</v>
          </cell>
          <cell r="B3720">
            <v>2024.33</v>
          </cell>
          <cell r="C3720" t="str">
            <v>FIAMMA za EUROSTANDARD G12 150W aluminij</v>
          </cell>
          <cell r="E3720" t="str">
            <v>A</v>
          </cell>
        </row>
        <row r="3721">
          <cell r="A3721" t="str">
            <v>T1T1992</v>
          </cell>
          <cell r="B3721">
            <v>2024.33</v>
          </cell>
          <cell r="C3721" t="str">
            <v>FIAMMA za EUROSTANDARD G12 150W bijeli</v>
          </cell>
          <cell r="E3721" t="str">
            <v>A</v>
          </cell>
        </row>
        <row r="3722">
          <cell r="A3722" t="str">
            <v>T1T1993</v>
          </cell>
          <cell r="B3722">
            <v>2024.33</v>
          </cell>
          <cell r="C3722" t="str">
            <v>FIAMMA za EUROSTANDARD G12 150W crni</v>
          </cell>
          <cell r="E3722" t="str">
            <v>A</v>
          </cell>
        </row>
        <row r="3723">
          <cell r="A3723" t="str">
            <v>T1T2011</v>
          </cell>
          <cell r="B3723">
            <v>1690.92</v>
          </cell>
          <cell r="C3723" t="str">
            <v>FOHO PRO reflektor za BASE G12 70W aluminij</v>
          </cell>
          <cell r="E3723" t="str">
            <v>B</v>
          </cell>
        </row>
        <row r="3724">
          <cell r="A3724" t="str">
            <v>T1T2012</v>
          </cell>
          <cell r="B3724">
            <v>1791.02</v>
          </cell>
          <cell r="C3724" t="str">
            <v>FOHO PRO reflektor za BASE G12 150W aluminij</v>
          </cell>
          <cell r="E3724" t="str">
            <v>B</v>
          </cell>
        </row>
        <row r="3725">
          <cell r="A3725" t="str">
            <v>T1T2013</v>
          </cell>
          <cell r="B3725">
            <v>1690.92</v>
          </cell>
          <cell r="C3725" t="str">
            <v>FOHO PRO reflektor za BASE G12 70W bijeli</v>
          </cell>
          <cell r="E3725" t="str">
            <v>B</v>
          </cell>
        </row>
        <row r="3726">
          <cell r="A3726" t="str">
            <v>T1T2014</v>
          </cell>
          <cell r="B3726">
            <v>1791.02</v>
          </cell>
          <cell r="C3726" t="str">
            <v>FOHO PRO reflektor za BASE G12 150W bijeli</v>
          </cell>
          <cell r="E3726" t="str">
            <v>B</v>
          </cell>
        </row>
        <row r="3727">
          <cell r="A3727" t="str">
            <v>T1T2015</v>
          </cell>
          <cell r="B3727">
            <v>1690.92</v>
          </cell>
          <cell r="C3727" t="str">
            <v>FOHO PRO reflektor za BASE G12 70W crni</v>
          </cell>
          <cell r="E3727" t="str">
            <v>B</v>
          </cell>
        </row>
        <row r="3728">
          <cell r="A3728" t="str">
            <v>T1T2016</v>
          </cell>
          <cell r="B3728">
            <v>1791.02</v>
          </cell>
          <cell r="C3728" t="str">
            <v>FOHO PRO reflektor za BASE G12 150W crni</v>
          </cell>
          <cell r="E3728" t="str">
            <v>B</v>
          </cell>
        </row>
        <row r="3729">
          <cell r="A3729" t="str">
            <v>T1T2017</v>
          </cell>
          <cell r="B3729">
            <v>1791.02</v>
          </cell>
          <cell r="C3729" t="str">
            <v>FOHO PRO reflektor za EUROSTANDARD G12 70W aluminij</v>
          </cell>
          <cell r="E3729" t="str">
            <v>T</v>
          </cell>
        </row>
        <row r="3730">
          <cell r="A3730" t="str">
            <v>T1T2018</v>
          </cell>
          <cell r="B3730">
            <v>1891.12</v>
          </cell>
          <cell r="C3730" t="str">
            <v>FOHO PRO reflektor za EUROSTANDARD G12 150W aluminij</v>
          </cell>
          <cell r="E3730" t="str">
            <v>A</v>
          </cell>
        </row>
        <row r="3731">
          <cell r="A3731" t="str">
            <v>T1T2019</v>
          </cell>
          <cell r="B3731">
            <v>1791.02</v>
          </cell>
          <cell r="C3731" t="str">
            <v>FOHO PRO reflektor za EUROSTANDARD G12 70W bijeli</v>
          </cell>
          <cell r="E3731" t="str">
            <v>A</v>
          </cell>
        </row>
        <row r="3732">
          <cell r="A3732" t="str">
            <v>T1T2020</v>
          </cell>
          <cell r="B3732">
            <v>1891.12</v>
          </cell>
          <cell r="C3732" t="str">
            <v>FOHO PRO reflektor za EUROSTANDARD G12 150W bijeli</v>
          </cell>
          <cell r="E3732" t="str">
            <v>A</v>
          </cell>
        </row>
        <row r="3733">
          <cell r="A3733" t="str">
            <v>T1T2021</v>
          </cell>
          <cell r="B3733">
            <v>1791.02</v>
          </cell>
          <cell r="C3733" t="str">
            <v>FOHO PRO reflektor za EUROSTANDARD G12 70W crni</v>
          </cell>
          <cell r="E3733" t="str">
            <v>A</v>
          </cell>
        </row>
        <row r="3734">
          <cell r="A3734" t="str">
            <v>T1T2022</v>
          </cell>
          <cell r="B3734">
            <v>1891.12</v>
          </cell>
          <cell r="C3734" t="str">
            <v>FOHO PRO reflektor za EUROSTANDARD G12 150W crni</v>
          </cell>
          <cell r="E3734" t="str">
            <v>A</v>
          </cell>
        </row>
        <row r="3735">
          <cell r="A3735" t="str">
            <v>T1T2023</v>
          </cell>
          <cell r="B3735">
            <v>2498.65</v>
          </cell>
          <cell r="C3735" t="str">
            <v>FOHO PRO reflektor za BASE G8,5 35W aluminij</v>
          </cell>
          <cell r="E3735" t="str">
            <v>B</v>
          </cell>
        </row>
        <row r="3736">
          <cell r="A3736" t="str">
            <v>T1T2024</v>
          </cell>
          <cell r="B3736">
            <v>2498.65</v>
          </cell>
          <cell r="C3736" t="str">
            <v>FOHO PRO reflektor za BASE G8,5 70W aluminij</v>
          </cell>
          <cell r="E3736" t="str">
            <v>B</v>
          </cell>
        </row>
        <row r="3737">
          <cell r="A3737" t="str">
            <v>T1T2025</v>
          </cell>
          <cell r="B3737">
            <v>2498.65</v>
          </cell>
          <cell r="C3737" t="str">
            <v>FOHO PRO reflektor za BASE G8,5 35W bijeli</v>
          </cell>
          <cell r="E3737" t="str">
            <v>B</v>
          </cell>
        </row>
        <row r="3738">
          <cell r="A3738" t="str">
            <v>T1T2026</v>
          </cell>
          <cell r="B3738">
            <v>2498.65</v>
          </cell>
          <cell r="C3738" t="str">
            <v>FOHO PRO reflektor za BASE G8,5 70W bijeli</v>
          </cell>
          <cell r="E3738" t="str">
            <v>B</v>
          </cell>
        </row>
        <row r="3739">
          <cell r="A3739" t="str">
            <v>T1T2027</v>
          </cell>
          <cell r="B3739">
            <v>2498.65</v>
          </cell>
          <cell r="C3739" t="str">
            <v>FOHO PRO reflektor za BASE G8,5 35W crni</v>
          </cell>
          <cell r="E3739" t="str">
            <v>B</v>
          </cell>
        </row>
        <row r="3740">
          <cell r="A3740" t="str">
            <v>T1T2028</v>
          </cell>
          <cell r="B3740">
            <v>2498.65</v>
          </cell>
          <cell r="C3740" t="str">
            <v>FOHO PRO reflektor za BASE G8,5 70W crni</v>
          </cell>
          <cell r="E3740" t="str">
            <v>B</v>
          </cell>
        </row>
        <row r="3741">
          <cell r="A3741" t="str">
            <v>T1T2029</v>
          </cell>
          <cell r="B3741">
            <v>2597.98</v>
          </cell>
          <cell r="C3741" t="str">
            <v>FOHO PRO reflektor za EUROSTANDARD G8,5 35W aluminij</v>
          </cell>
          <cell r="E3741" t="str">
            <v>A</v>
          </cell>
        </row>
        <row r="3742">
          <cell r="A3742" t="str">
            <v>T1T2030</v>
          </cell>
          <cell r="B3742">
            <v>2597.98</v>
          </cell>
          <cell r="C3742" t="str">
            <v>FOHO PRO reflektor za EUROSTANDARD G8,5 70W aluminij</v>
          </cell>
          <cell r="E3742" t="str">
            <v>A</v>
          </cell>
        </row>
        <row r="3743">
          <cell r="A3743" t="str">
            <v>T1T2031</v>
          </cell>
          <cell r="B3743">
            <v>2597.98</v>
          </cell>
          <cell r="C3743" t="str">
            <v>FOHO PRO reflektor za EUROSTANDARD G8,5 35W bijeli</v>
          </cell>
          <cell r="E3743" t="str">
            <v>A</v>
          </cell>
        </row>
        <row r="3744">
          <cell r="A3744" t="str">
            <v>T1T2032</v>
          </cell>
          <cell r="B3744">
            <v>2597.98</v>
          </cell>
          <cell r="C3744" t="str">
            <v>FOHO PRO reflektor za EUROSTANDARD G8,5 70W bijeli</v>
          </cell>
          <cell r="E3744" t="str">
            <v>T</v>
          </cell>
        </row>
        <row r="3745">
          <cell r="A3745" t="str">
            <v>T1T2033</v>
          </cell>
          <cell r="B3745">
            <v>2597.98</v>
          </cell>
          <cell r="C3745" t="str">
            <v>FOHO PRO reflektor za EUROSTANDARD G8,5 35W crni</v>
          </cell>
          <cell r="E3745" t="str">
            <v>A</v>
          </cell>
        </row>
        <row r="3746">
          <cell r="A3746" t="str">
            <v>T1T2034</v>
          </cell>
          <cell r="B3746">
            <v>2597.98</v>
          </cell>
          <cell r="C3746" t="str">
            <v>FOHO PRO reflektor za EUROSTANDARD G8,5 70W crni</v>
          </cell>
          <cell r="E3746" t="str">
            <v>T</v>
          </cell>
        </row>
        <row r="3747">
          <cell r="A3747" t="str">
            <v>T1T2035</v>
          </cell>
          <cell r="B3747">
            <v>666.05000000000007</v>
          </cell>
          <cell r="C3747" t="str">
            <v>FOHO OPTIC G12 SP aluminij</v>
          </cell>
          <cell r="E3747" t="str">
            <v>A</v>
          </cell>
        </row>
        <row r="3748">
          <cell r="A3748" t="str">
            <v>T1T2036</v>
          </cell>
          <cell r="B3748">
            <v>666.05000000000007</v>
          </cell>
          <cell r="C3748" t="str">
            <v>FOHO OPTIC G12 FL aluminij</v>
          </cell>
          <cell r="E3748" t="str">
            <v>A</v>
          </cell>
        </row>
        <row r="3749">
          <cell r="A3749" t="str">
            <v>T1T2037</v>
          </cell>
          <cell r="B3749">
            <v>333.40999999999997</v>
          </cell>
          <cell r="C3749" t="str">
            <v>FOHO OPTIC G12 WFL aluminij</v>
          </cell>
          <cell r="E3749" t="str">
            <v>T</v>
          </cell>
        </row>
        <row r="3750">
          <cell r="A3750" t="str">
            <v>T1T2038</v>
          </cell>
          <cell r="B3750">
            <v>666.05000000000007</v>
          </cell>
          <cell r="C3750" t="str">
            <v>FOHO OPTIC G12 SP bijeli</v>
          </cell>
          <cell r="E3750" t="str">
            <v>A</v>
          </cell>
        </row>
        <row r="3751">
          <cell r="A3751" t="str">
            <v>T1T2039</v>
          </cell>
          <cell r="B3751">
            <v>666.05000000000007</v>
          </cell>
          <cell r="C3751" t="str">
            <v>FOHO OPTIC G12 FL bijeli</v>
          </cell>
          <cell r="E3751" t="str">
            <v>A</v>
          </cell>
        </row>
        <row r="3752">
          <cell r="A3752" t="str">
            <v>T1T2040</v>
          </cell>
          <cell r="B3752">
            <v>333.40999999999997</v>
          </cell>
          <cell r="C3752" t="str">
            <v>FOHO OPTIC G12 WFL bijeli</v>
          </cell>
          <cell r="E3752" t="str">
            <v>A</v>
          </cell>
        </row>
        <row r="3753">
          <cell r="A3753" t="str">
            <v>T1T2041</v>
          </cell>
          <cell r="B3753">
            <v>666.05000000000007</v>
          </cell>
          <cell r="C3753" t="str">
            <v>FOHO OPTIC G12 SP crni</v>
          </cell>
          <cell r="E3753" t="str">
            <v>A</v>
          </cell>
        </row>
        <row r="3754">
          <cell r="A3754" t="str">
            <v>T1T2042</v>
          </cell>
          <cell r="B3754">
            <v>666.05000000000007</v>
          </cell>
          <cell r="C3754" t="str">
            <v>FOHO OPTIC G12 FL crni</v>
          </cell>
          <cell r="E3754" t="str">
            <v>A</v>
          </cell>
        </row>
        <row r="3755">
          <cell r="A3755" t="str">
            <v>T1T2043</v>
          </cell>
          <cell r="B3755">
            <v>333.40999999999997</v>
          </cell>
          <cell r="C3755" t="str">
            <v>FOHO OPTIC G12 WFL crni</v>
          </cell>
          <cell r="E3755" t="str">
            <v>T</v>
          </cell>
        </row>
        <row r="3756">
          <cell r="A3756" t="str">
            <v>T1T2044</v>
          </cell>
          <cell r="B3756">
            <v>333.40999999999997</v>
          </cell>
          <cell r="C3756" t="str">
            <v>FOHO OPTIC G8,5 SP aluminij</v>
          </cell>
          <cell r="E3756" t="str">
            <v>A</v>
          </cell>
        </row>
        <row r="3757">
          <cell r="A3757" t="str">
            <v>T1T2045</v>
          </cell>
          <cell r="B3757">
            <v>333.40999999999997</v>
          </cell>
          <cell r="C3757" t="str">
            <v>FOHO OPTIC G8,5 FL aluminij</v>
          </cell>
          <cell r="E3757" t="str">
            <v>A</v>
          </cell>
        </row>
        <row r="3758">
          <cell r="A3758" t="str">
            <v>T1T2046</v>
          </cell>
          <cell r="B3758">
            <v>333.40999999999997</v>
          </cell>
          <cell r="C3758" t="str">
            <v>FOHO OPTIC G8,5 WFL aluminij</v>
          </cell>
          <cell r="E3758" t="str">
            <v>A</v>
          </cell>
        </row>
        <row r="3759">
          <cell r="A3759" t="str">
            <v>T1T2047</v>
          </cell>
          <cell r="B3759">
            <v>333.40999999999997</v>
          </cell>
          <cell r="C3759" t="str">
            <v>FOHO OPTIC G8,5 SP bijeli</v>
          </cell>
          <cell r="E3759" t="str">
            <v>A</v>
          </cell>
        </row>
        <row r="3760">
          <cell r="A3760" t="str">
            <v>T1T2048</v>
          </cell>
          <cell r="B3760">
            <v>333.40999999999997</v>
          </cell>
          <cell r="C3760" t="str">
            <v>FOHO OPTIC G8,5 FL bijeli</v>
          </cell>
          <cell r="E3760" t="str">
            <v>T</v>
          </cell>
        </row>
        <row r="3761">
          <cell r="A3761" t="str">
            <v>T1T2049</v>
          </cell>
          <cell r="B3761">
            <v>333.40999999999997</v>
          </cell>
          <cell r="C3761" t="str">
            <v>FOHO OPTIC G8,5 WFL bijeli</v>
          </cell>
          <cell r="E3761" t="str">
            <v>A</v>
          </cell>
        </row>
        <row r="3762">
          <cell r="A3762" t="str">
            <v>T1T2050</v>
          </cell>
          <cell r="B3762">
            <v>333.40999999999997</v>
          </cell>
          <cell r="C3762" t="str">
            <v>FOHO OPTIC G8,5 SP crni</v>
          </cell>
          <cell r="E3762" t="str">
            <v>A</v>
          </cell>
        </row>
        <row r="3763">
          <cell r="A3763" t="str">
            <v>T1T2051</v>
          </cell>
          <cell r="B3763">
            <v>333.40999999999997</v>
          </cell>
          <cell r="C3763" t="str">
            <v>FOHO OPTIC G8,5 FL crni</v>
          </cell>
          <cell r="E3763" t="str">
            <v>T</v>
          </cell>
        </row>
        <row r="3764">
          <cell r="A3764" t="str">
            <v>T1T2052</v>
          </cell>
          <cell r="B3764">
            <v>333.40999999999997</v>
          </cell>
          <cell r="C3764" t="str">
            <v>FOHO OPTIC G8,5 WFL crni</v>
          </cell>
          <cell r="E3764" t="str">
            <v>A</v>
          </cell>
        </row>
        <row r="3765">
          <cell r="A3765" t="str">
            <v>T1T2053</v>
          </cell>
          <cell r="B3765">
            <v>1839.53</v>
          </cell>
          <cell r="C3765" t="str">
            <v>FOHO reflektor visilica G12 70W bijeli</v>
          </cell>
          <cell r="E3765" t="str">
            <v>C</v>
          </cell>
        </row>
        <row r="3766">
          <cell r="A3766" t="str">
            <v>T1T2054</v>
          </cell>
          <cell r="B3766">
            <v>1935.0100000000002</v>
          </cell>
          <cell r="C3766" t="str">
            <v>FOHO reflektor visilica G12 150W bijeli</v>
          </cell>
          <cell r="E3766" t="str">
            <v>C</v>
          </cell>
        </row>
        <row r="3767">
          <cell r="A3767" t="str">
            <v>T1T2055</v>
          </cell>
          <cell r="B3767">
            <v>1839.53</v>
          </cell>
          <cell r="C3767" t="str">
            <v>FOHO reflektor visilica G12 70W aluminij</v>
          </cell>
          <cell r="E3767" t="str">
            <v>B</v>
          </cell>
        </row>
        <row r="3768">
          <cell r="A3768" t="str">
            <v>T1T2056</v>
          </cell>
          <cell r="B3768">
            <v>1935.0100000000002</v>
          </cell>
          <cell r="C3768" t="str">
            <v>FOHO reflektor visilica G12 150W aluminij</v>
          </cell>
          <cell r="E3768" t="str">
            <v>C</v>
          </cell>
        </row>
        <row r="3769">
          <cell r="A3769" t="str">
            <v>T1T2059</v>
          </cell>
          <cell r="B3769">
            <v>9993.06</v>
          </cell>
          <cell r="C3769" t="str">
            <v>PURA GLASSES 600X600 SQUARE</v>
          </cell>
          <cell r="E3769" t="str">
            <v>C</v>
          </cell>
        </row>
        <row r="3770">
          <cell r="A3770" t="str">
            <v>T1T2060</v>
          </cell>
          <cell r="B3770">
            <v>14989.59</v>
          </cell>
          <cell r="E3770" t="str">
            <v>C</v>
          </cell>
        </row>
        <row r="3771">
          <cell r="A3771" t="str">
            <v>T1T2061</v>
          </cell>
          <cell r="B3771">
            <v>14989.59</v>
          </cell>
          <cell r="E3771" t="str">
            <v>C</v>
          </cell>
        </row>
        <row r="3772">
          <cell r="A3772" t="str">
            <v>T1T2062</v>
          </cell>
          <cell r="B3772">
            <v>4579.96</v>
          </cell>
          <cell r="C3772" t="str">
            <v>PURA SUSPENSION KIT HORIZONTAL</v>
          </cell>
          <cell r="E3772" t="str">
            <v>C</v>
          </cell>
        </row>
        <row r="3773">
          <cell r="A3773" t="str">
            <v>T1T2063</v>
          </cell>
          <cell r="B3773">
            <v>4996.53</v>
          </cell>
          <cell r="C3773" t="str">
            <v>PURA SUSPENSION KIT VERTICAL</v>
          </cell>
          <cell r="E3773" t="str">
            <v>C</v>
          </cell>
        </row>
        <row r="3774">
          <cell r="A3774" t="str">
            <v>T1T2064</v>
          </cell>
          <cell r="B3774">
            <v>4579.96</v>
          </cell>
          <cell r="C3774" t="str">
            <v>PURA KIT FOR WALL MOUNTING</v>
          </cell>
          <cell r="E3774" t="str">
            <v>C</v>
          </cell>
        </row>
        <row r="3775">
          <cell r="A3775" t="str">
            <v>T1T2065</v>
          </cell>
          <cell r="B3775">
            <v>4996.53</v>
          </cell>
          <cell r="E3775" t="str">
            <v>C</v>
          </cell>
        </row>
        <row r="3776">
          <cell r="A3776" t="str">
            <v>T1T2066</v>
          </cell>
          <cell r="B3776">
            <v>4579.96</v>
          </cell>
          <cell r="C3776" t="str">
            <v>PURA TABLE LAMP KIT</v>
          </cell>
          <cell r="E3776" t="str">
            <v>C</v>
          </cell>
        </row>
        <row r="3777">
          <cell r="A3777" t="str">
            <v>T1T2067</v>
          </cell>
          <cell r="B3777">
            <v>9993.06</v>
          </cell>
          <cell r="C3777" t="str">
            <v>PURA GLASSES 600 x 600 ROUND</v>
          </cell>
          <cell r="E3777" t="str">
            <v>C</v>
          </cell>
        </row>
        <row r="3778">
          <cell r="A3778" t="str">
            <v>T1T2076</v>
          </cell>
          <cell r="B3778">
            <v>599.05999999999995</v>
          </cell>
          <cell r="C3778" t="str">
            <v>DESE KIT FOR DOUBLE SUSPENSION WHITE</v>
          </cell>
          <cell r="E3778" t="str">
            <v>B</v>
          </cell>
        </row>
        <row r="3779">
          <cell r="A3779" t="str">
            <v>T1T2077</v>
          </cell>
          <cell r="B3779">
            <v>599.05999999999995</v>
          </cell>
          <cell r="C3779" t="str">
            <v>DESE KIT FOR DOUBLE SUSPENSION BLACK</v>
          </cell>
          <cell r="E3779" t="str">
            <v>C</v>
          </cell>
        </row>
        <row r="3780">
          <cell r="A3780" t="str">
            <v>T1T2078</v>
          </cell>
          <cell r="B3780">
            <v>599.05999999999995</v>
          </cell>
          <cell r="C3780" t="str">
            <v>DESE KIT FOR DOUBLE SUSPENSION ALUMINIUM</v>
          </cell>
          <cell r="E3780" t="str">
            <v>C</v>
          </cell>
        </row>
        <row r="3781">
          <cell r="A3781" t="str">
            <v>T1T2079</v>
          </cell>
          <cell r="B3781">
            <v>1617</v>
          </cell>
          <cell r="C3781" t="str">
            <v>MAGMA kućište za G12 35W za Eurostandard bijeli</v>
          </cell>
          <cell r="E3781" t="str">
            <v>B</v>
          </cell>
        </row>
        <row r="3782">
          <cell r="A3782" t="str">
            <v>T1T2080</v>
          </cell>
          <cell r="B3782">
            <v>1617</v>
          </cell>
          <cell r="C3782" t="str">
            <v>MAGMA kućište za G12 35W za Eurostandard crni</v>
          </cell>
          <cell r="E3782" t="str">
            <v>B</v>
          </cell>
        </row>
        <row r="3783">
          <cell r="A3783" t="str">
            <v>T1T2081</v>
          </cell>
          <cell r="B3783">
            <v>1617</v>
          </cell>
          <cell r="C3783" t="str">
            <v>MAGMA kućište za G12 35W za Eurostandard aluminij</v>
          </cell>
          <cell r="E3783" t="str">
            <v>B</v>
          </cell>
        </row>
        <row r="3784">
          <cell r="A3784" t="str">
            <v>T1T2082</v>
          </cell>
          <cell r="B3784">
            <v>1617</v>
          </cell>
          <cell r="C3784" t="str">
            <v>MAGMA kućište za G12 70W za Eurostandard bijeli</v>
          </cell>
          <cell r="E3784" t="str">
            <v>A</v>
          </cell>
        </row>
        <row r="3785">
          <cell r="A3785" t="str">
            <v>T1T2083</v>
          </cell>
          <cell r="B3785">
            <v>1617</v>
          </cell>
          <cell r="C3785" t="str">
            <v>MAGMA kućište za G12 70W za Eurostandard crni</v>
          </cell>
          <cell r="E3785" t="str">
            <v>A</v>
          </cell>
        </row>
        <row r="3786">
          <cell r="A3786" t="str">
            <v>T1T2084</v>
          </cell>
          <cell r="B3786">
            <v>1617</v>
          </cell>
          <cell r="C3786" t="str">
            <v>MAGMA kućište za G12 70W za Eurostandard aluminij</v>
          </cell>
          <cell r="E3786" t="str">
            <v>A</v>
          </cell>
        </row>
        <row r="3787">
          <cell r="A3787" t="str">
            <v>T1T2085</v>
          </cell>
          <cell r="B3787">
            <v>1131.9000000000001</v>
          </cell>
          <cell r="C3787" t="str">
            <v>MAGMA reflektor za G53 max 100W za Eurostandard bijeli</v>
          </cell>
          <cell r="E3787" t="str">
            <v>A</v>
          </cell>
        </row>
        <row r="3788">
          <cell r="A3788" t="str">
            <v>T1T2086</v>
          </cell>
          <cell r="B3788">
            <v>1131.9000000000001</v>
          </cell>
          <cell r="C3788" t="str">
            <v>MAGMA reflektor za G53 max 100W za Eurostandard crni</v>
          </cell>
          <cell r="E3788" t="str">
            <v>A</v>
          </cell>
        </row>
        <row r="3789">
          <cell r="A3789" t="str">
            <v>T1T2087</v>
          </cell>
          <cell r="B3789">
            <v>1131.9000000000001</v>
          </cell>
          <cell r="C3789" t="str">
            <v>MAGMA reflektor za G53 max 100W za Eurostandard aluminij</v>
          </cell>
          <cell r="E3789" t="str">
            <v>A</v>
          </cell>
        </row>
        <row r="3790">
          <cell r="A3790" t="str">
            <v>T1T2088</v>
          </cell>
          <cell r="B3790">
            <v>1617</v>
          </cell>
          <cell r="C3790" t="str">
            <v>MAGMA kućište za G12 35W za Base bijeli</v>
          </cell>
          <cell r="E3790" t="str">
            <v>C</v>
          </cell>
        </row>
        <row r="3791">
          <cell r="A3791" t="str">
            <v>T1T2089</v>
          </cell>
          <cell r="B3791">
            <v>1617</v>
          </cell>
          <cell r="C3791" t="str">
            <v>MAGMA kućište za G12 35W za Base crni</v>
          </cell>
          <cell r="E3791" t="str">
            <v>C</v>
          </cell>
        </row>
        <row r="3792">
          <cell r="A3792" t="str">
            <v>T1T2090</v>
          </cell>
          <cell r="B3792">
            <v>1617</v>
          </cell>
          <cell r="C3792" t="str">
            <v>MAGMA kućište za G12 35W za Base aluminij</v>
          </cell>
          <cell r="E3792" t="str">
            <v>C</v>
          </cell>
        </row>
        <row r="3793">
          <cell r="A3793" t="str">
            <v>T1T2091</v>
          </cell>
          <cell r="B3793">
            <v>1617</v>
          </cell>
          <cell r="C3793" t="str">
            <v>MAGMA kućište za G12 70W za Base bijeli</v>
          </cell>
          <cell r="E3793" t="str">
            <v>C</v>
          </cell>
        </row>
        <row r="3794">
          <cell r="A3794" t="str">
            <v>T1T2092</v>
          </cell>
          <cell r="B3794">
            <v>1617</v>
          </cell>
          <cell r="C3794" t="str">
            <v>MAGMA kućište za G12 70W za Base crni</v>
          </cell>
          <cell r="E3794" t="str">
            <v>C</v>
          </cell>
        </row>
        <row r="3795">
          <cell r="A3795" t="str">
            <v>T1T2093</v>
          </cell>
          <cell r="B3795">
            <v>1617</v>
          </cell>
          <cell r="C3795" t="str">
            <v>MAGMA kućište za G12 70W za Base aluminij</v>
          </cell>
          <cell r="E3795" t="str">
            <v>C</v>
          </cell>
        </row>
        <row r="3796">
          <cell r="A3796" t="str">
            <v>T1T2094</v>
          </cell>
          <cell r="B3796">
            <v>1131.9000000000001</v>
          </cell>
          <cell r="C3796" t="str">
            <v>MAGMA reflektor za G53 max 100W za Base bijeli</v>
          </cell>
          <cell r="E3796" t="str">
            <v>C</v>
          </cell>
        </row>
        <row r="3797">
          <cell r="A3797" t="str">
            <v>T1T2095</v>
          </cell>
          <cell r="B3797">
            <v>1131.9000000000001</v>
          </cell>
          <cell r="C3797" t="str">
            <v>MAGMA reflektor za G53 max 100W za Base crni</v>
          </cell>
          <cell r="E3797" t="str">
            <v>C</v>
          </cell>
        </row>
        <row r="3798">
          <cell r="A3798" t="str">
            <v>T1T2096</v>
          </cell>
          <cell r="B3798">
            <v>1131.9000000000001</v>
          </cell>
          <cell r="C3798" t="str">
            <v>MAGMA reflektor za G53 max 100W za Base aluminij</v>
          </cell>
          <cell r="E3798" t="str">
            <v>C</v>
          </cell>
        </row>
        <row r="3799">
          <cell r="A3799" t="str">
            <v>T1T2097</v>
          </cell>
          <cell r="B3799">
            <v>323.40000000000003</v>
          </cell>
          <cell r="C3799" t="str">
            <v>MAGMA OPTIC SP WHITE</v>
          </cell>
          <cell r="E3799" t="str">
            <v>A</v>
          </cell>
        </row>
        <row r="3800">
          <cell r="A3800" t="str">
            <v>T1T2098</v>
          </cell>
          <cell r="B3800">
            <v>323.40000000000003</v>
          </cell>
          <cell r="C3800" t="str">
            <v>MAGMA OPTIC FL WHITE</v>
          </cell>
          <cell r="E3800" t="str">
            <v>A</v>
          </cell>
        </row>
        <row r="3801">
          <cell r="A3801" t="str">
            <v>T1T2099</v>
          </cell>
          <cell r="B3801">
            <v>283.35999999999996</v>
          </cell>
          <cell r="C3801" t="str">
            <v>MAGMA OPTIC WFL WHITE</v>
          </cell>
          <cell r="E3801" t="str">
            <v>A</v>
          </cell>
        </row>
        <row r="3802">
          <cell r="A3802" t="str">
            <v>T1T2100</v>
          </cell>
          <cell r="B3802">
            <v>283.35999999999996</v>
          </cell>
          <cell r="C3802" t="str">
            <v>MAGMA OPTIC VWFL WHITE</v>
          </cell>
          <cell r="E3802" t="str">
            <v>A</v>
          </cell>
        </row>
        <row r="3803">
          <cell r="A3803" t="str">
            <v>T1T2101</v>
          </cell>
          <cell r="B3803">
            <v>323.40000000000003</v>
          </cell>
          <cell r="C3803" t="str">
            <v>MAGMA OPTIC SP BLACK</v>
          </cell>
          <cell r="E3803" t="str">
            <v>A</v>
          </cell>
        </row>
        <row r="3804">
          <cell r="A3804" t="str">
            <v>T1T2102</v>
          </cell>
          <cell r="B3804">
            <v>323.40000000000003</v>
          </cell>
          <cell r="C3804" t="str">
            <v>MAGMA OPTIC FL BLACK</v>
          </cell>
          <cell r="E3804" t="str">
            <v>A</v>
          </cell>
        </row>
        <row r="3805">
          <cell r="A3805" t="str">
            <v>T1T2103</v>
          </cell>
          <cell r="B3805">
            <v>283.35999999999996</v>
          </cell>
          <cell r="C3805" t="str">
            <v>MAGMA OPTIC WFL BLACK</v>
          </cell>
          <cell r="E3805" t="str">
            <v>A</v>
          </cell>
        </row>
        <row r="3806">
          <cell r="A3806" t="str">
            <v>T1T2104</v>
          </cell>
          <cell r="B3806">
            <v>283.35999999999996</v>
          </cell>
          <cell r="C3806" t="str">
            <v>MAGMA OPTIC VWFL BLACK</v>
          </cell>
          <cell r="E3806" t="str">
            <v>A</v>
          </cell>
        </row>
        <row r="3807">
          <cell r="A3807" t="str">
            <v>T1T2105</v>
          </cell>
          <cell r="B3807">
            <v>323.40000000000003</v>
          </cell>
          <cell r="C3807" t="str">
            <v>MAGMA OPTIC SP ALUMINIUM</v>
          </cell>
          <cell r="E3807" t="str">
            <v>A</v>
          </cell>
        </row>
        <row r="3808">
          <cell r="A3808" t="str">
            <v>T1T2106</v>
          </cell>
          <cell r="B3808">
            <v>323.40000000000003</v>
          </cell>
          <cell r="C3808" t="str">
            <v>MAGMA OPTIC FL ALUMINIUM</v>
          </cell>
          <cell r="E3808" t="str">
            <v>A</v>
          </cell>
        </row>
        <row r="3809">
          <cell r="A3809" t="str">
            <v>T1T2107</v>
          </cell>
          <cell r="B3809">
            <v>283.35999999999996</v>
          </cell>
          <cell r="C3809" t="str">
            <v>MAGMA OPTIC WFL ALUMINIUM</v>
          </cell>
          <cell r="E3809" t="str">
            <v>A</v>
          </cell>
        </row>
        <row r="3810">
          <cell r="A3810" t="str">
            <v>T1T2108</v>
          </cell>
          <cell r="B3810">
            <v>283.35999999999996</v>
          </cell>
          <cell r="C3810" t="str">
            <v>MAGMA OPTIC VWFL ALUMINIUM</v>
          </cell>
          <cell r="E3810" t="str">
            <v>A</v>
          </cell>
        </row>
        <row r="3811">
          <cell r="A3811" t="str">
            <v>T1T2109</v>
          </cell>
          <cell r="B3811">
            <v>202.51000000000002</v>
          </cell>
          <cell r="C3811" t="str">
            <v>MAGMA držač prstena bijeli</v>
          </cell>
          <cell r="E3811" t="str">
            <v>A</v>
          </cell>
        </row>
        <row r="3812">
          <cell r="A3812" t="str">
            <v>T1T2110</v>
          </cell>
          <cell r="B3812">
            <v>202.51000000000002</v>
          </cell>
          <cell r="C3812" t="str">
            <v>MAGMA držač prstena crni</v>
          </cell>
          <cell r="E3812" t="str">
            <v>A</v>
          </cell>
        </row>
        <row r="3813">
          <cell r="A3813" t="str">
            <v>T1T2111</v>
          </cell>
          <cell r="B3813">
            <v>202.51000000000002</v>
          </cell>
          <cell r="C3813" t="str">
            <v>MAGMA držač prstena aluminij</v>
          </cell>
          <cell r="E3813" t="str">
            <v>A</v>
          </cell>
        </row>
        <row r="3814">
          <cell r="A3814" t="str">
            <v>T1T2112</v>
          </cell>
          <cell r="B3814">
            <v>323.40000000000003</v>
          </cell>
          <cell r="C3814" t="str">
            <v>MAGMA klapne</v>
          </cell>
          <cell r="E3814" t="str">
            <v>A</v>
          </cell>
        </row>
        <row r="3815">
          <cell r="A3815" t="str">
            <v>T1T2113</v>
          </cell>
          <cell r="B3815">
            <v>1829.52</v>
          </cell>
          <cell r="C3815" t="str">
            <v>MINI DESE BODY CDM-T 35W bijeli</v>
          </cell>
          <cell r="E3815" t="str">
            <v>T</v>
          </cell>
        </row>
        <row r="3816">
          <cell r="A3816" t="str">
            <v>T1T2114</v>
          </cell>
          <cell r="B3816">
            <v>1829.52</v>
          </cell>
          <cell r="C3816" t="str">
            <v>MINI DESE BODY CDM-T 35W crni</v>
          </cell>
          <cell r="E3816" t="str">
            <v>B</v>
          </cell>
        </row>
        <row r="3817">
          <cell r="A3817" t="str">
            <v>T1T2115</v>
          </cell>
          <cell r="B3817">
            <v>1829.52</v>
          </cell>
          <cell r="C3817" t="str">
            <v>MINI DESE BODY CDM-T 35W aluminij</v>
          </cell>
          <cell r="E3817" t="str">
            <v>B</v>
          </cell>
        </row>
        <row r="3818">
          <cell r="A3818" t="str">
            <v>T1T2116</v>
          </cell>
          <cell r="B3818">
            <v>1744.82</v>
          </cell>
          <cell r="C3818" t="str">
            <v>MINI DESE BODY CDM-T 70W bijeli</v>
          </cell>
          <cell r="E3818" t="str">
            <v>A</v>
          </cell>
        </row>
        <row r="3819">
          <cell r="A3819" t="str">
            <v>T1T2117</v>
          </cell>
          <cell r="B3819">
            <v>1744.82</v>
          </cell>
          <cell r="C3819" t="str">
            <v>MINI DESE BODY CDM-T 70W crni</v>
          </cell>
          <cell r="E3819" t="str">
            <v>B</v>
          </cell>
        </row>
        <row r="3820">
          <cell r="A3820" t="str">
            <v>T1T2118</v>
          </cell>
          <cell r="B3820">
            <v>1744.82</v>
          </cell>
          <cell r="C3820" t="str">
            <v>MINI DESE BODY CDM-T 70W aluminij</v>
          </cell>
          <cell r="E3820" t="str">
            <v>B</v>
          </cell>
        </row>
        <row r="3821">
          <cell r="A3821" t="str">
            <v>T1T2119</v>
          </cell>
          <cell r="B3821">
            <v>1506.8899999999999</v>
          </cell>
          <cell r="C3821" t="str">
            <v>MINI DESE TC-TEL 32W bijeli</v>
          </cell>
          <cell r="E3821" t="str">
            <v>A</v>
          </cell>
        </row>
        <row r="3822">
          <cell r="A3822" t="str">
            <v>T1T2120</v>
          </cell>
          <cell r="B3822">
            <v>1506.8899999999999</v>
          </cell>
          <cell r="C3822" t="str">
            <v>MINI DESE TC-TEL 32W crni</v>
          </cell>
          <cell r="E3822" t="str">
            <v>B</v>
          </cell>
        </row>
        <row r="3823">
          <cell r="A3823" t="str">
            <v>T1T2121</v>
          </cell>
          <cell r="B3823">
            <v>1506.8899999999999</v>
          </cell>
          <cell r="C3823" t="str">
            <v>MINI DESE TC-TEL 32W aluminij</v>
          </cell>
          <cell r="E3823" t="str">
            <v>B</v>
          </cell>
        </row>
        <row r="3824">
          <cell r="A3824" t="str">
            <v>T1T2122</v>
          </cell>
          <cell r="B3824">
            <v>207.9</v>
          </cell>
          <cell r="C3824" t="str">
            <v>MINI DESE kit za zidnu montažu bijeli</v>
          </cell>
          <cell r="E3824" t="str">
            <v>A</v>
          </cell>
        </row>
        <row r="3825">
          <cell r="A3825" t="str">
            <v>T1T2123</v>
          </cell>
          <cell r="B3825">
            <v>207.9</v>
          </cell>
          <cell r="C3825" t="str">
            <v>MINI DESE kit za zidnu montažu crni</v>
          </cell>
          <cell r="E3825" t="str">
            <v>B</v>
          </cell>
        </row>
        <row r="3826">
          <cell r="A3826" t="str">
            <v>T1T2124</v>
          </cell>
          <cell r="B3826">
            <v>207.9</v>
          </cell>
          <cell r="C3826" t="str">
            <v>MINI DESE kit za zidnu montažu aluminij</v>
          </cell>
          <cell r="E3826" t="str">
            <v>B</v>
          </cell>
        </row>
        <row r="3827">
          <cell r="A3827" t="str">
            <v>T1T2125</v>
          </cell>
          <cell r="B3827">
            <v>299.52999999999997</v>
          </cell>
          <cell r="C3827" t="str">
            <v>ovjes za MINI DESE l=1000mm, bijeli</v>
          </cell>
          <cell r="E3827" t="str">
            <v>A</v>
          </cell>
        </row>
        <row r="3828">
          <cell r="A3828" t="str">
            <v>T1T2126</v>
          </cell>
          <cell r="B3828">
            <v>299.52999999999997</v>
          </cell>
          <cell r="C3828" t="str">
            <v>ovjes za MINI DESE l=1000mm, crni</v>
          </cell>
          <cell r="E3828" t="str">
            <v>B</v>
          </cell>
        </row>
        <row r="3829">
          <cell r="A3829" t="str">
            <v>T1T2127</v>
          </cell>
          <cell r="B3829">
            <v>299.52999999999997</v>
          </cell>
          <cell r="C3829" t="str">
            <v>ovjes za MINI DESE l=1000mm, aluminij</v>
          </cell>
          <cell r="E3829" t="str">
            <v>B</v>
          </cell>
        </row>
        <row r="3830">
          <cell r="A3830" t="str">
            <v>T1T2128</v>
          </cell>
          <cell r="B3830">
            <v>599.05999999999995</v>
          </cell>
          <cell r="C3830" t="str">
            <v>ovjes za MINI DESE l=2000mm, bijeli</v>
          </cell>
          <cell r="E3830" t="str">
            <v>A</v>
          </cell>
        </row>
        <row r="3831">
          <cell r="A3831" t="str">
            <v>T1T2129</v>
          </cell>
          <cell r="B3831">
            <v>599.05999999999995</v>
          </cell>
          <cell r="C3831" t="str">
            <v>ovjes za MINI DESE l=2000mm, crni</v>
          </cell>
          <cell r="E3831" t="str">
            <v>B</v>
          </cell>
        </row>
        <row r="3832">
          <cell r="A3832" t="str">
            <v>T1T2130</v>
          </cell>
          <cell r="B3832">
            <v>599.05999999999995</v>
          </cell>
          <cell r="C3832" t="str">
            <v>ovjes za MINI DESE l=2000mm, aluminij</v>
          </cell>
          <cell r="E3832" t="str">
            <v>B</v>
          </cell>
        </row>
        <row r="3833">
          <cell r="A3833" t="str">
            <v>T1T2131</v>
          </cell>
          <cell r="B3833">
            <v>110.88000000000001</v>
          </cell>
          <cell r="C3833" t="str">
            <v>MINI DESE kit za stropnu montažu</v>
          </cell>
          <cell r="E3833" t="str">
            <v>T</v>
          </cell>
        </row>
        <row r="3834">
          <cell r="A3834" t="str">
            <v>T1T2132</v>
          </cell>
          <cell r="B3834">
            <v>332.64000000000004</v>
          </cell>
          <cell r="C3834" t="str">
            <v>MINI DESE kit za EUROSTANDARD bijeli</v>
          </cell>
          <cell r="E3834" t="str">
            <v>A</v>
          </cell>
        </row>
        <row r="3835">
          <cell r="A3835" t="str">
            <v>T1T2133</v>
          </cell>
          <cell r="B3835">
            <v>332.64000000000004</v>
          </cell>
          <cell r="C3835" t="str">
            <v>MINI DESE kit za EUROSTANDARD crni</v>
          </cell>
          <cell r="E3835" t="str">
            <v>B</v>
          </cell>
        </row>
        <row r="3836">
          <cell r="A3836" t="str">
            <v>T1T2134</v>
          </cell>
          <cell r="B3836">
            <v>332.64000000000004</v>
          </cell>
          <cell r="C3836" t="str">
            <v>MINI DESE kit za EUROSTANDARD aluminij</v>
          </cell>
          <cell r="E3836" t="str">
            <v>B</v>
          </cell>
        </row>
        <row r="3837">
          <cell r="A3837" t="str">
            <v>T1T2136</v>
          </cell>
          <cell r="B3837">
            <v>541.30999999999995</v>
          </cell>
          <cell r="C3837" t="str">
            <v>CCT HI okrugli HIT-DE-CE 70W RX7s</v>
          </cell>
          <cell r="E3837" t="str">
            <v>A</v>
          </cell>
        </row>
        <row r="3838">
          <cell r="A3838" t="str">
            <v>T1T2137</v>
          </cell>
          <cell r="B3838">
            <v>541.30999999999995</v>
          </cell>
          <cell r="C3838" t="str">
            <v>CCT HI okrugli HIT-DE-CE 150W RX7s</v>
          </cell>
          <cell r="E3838" t="str">
            <v>A</v>
          </cell>
        </row>
        <row r="3839">
          <cell r="A3839" t="str">
            <v>T1T2138</v>
          </cell>
          <cell r="B3839">
            <v>625.24</v>
          </cell>
          <cell r="C3839" t="str">
            <v>CCT HI kvadratni HIT-DE-CE 70W RX7s</v>
          </cell>
          <cell r="E3839" t="str">
            <v>A</v>
          </cell>
        </row>
        <row r="3840">
          <cell r="A3840" t="str">
            <v>T1T2139</v>
          </cell>
          <cell r="B3840">
            <v>625.24</v>
          </cell>
          <cell r="C3840" t="str">
            <v>CCT HI kvadratni HIT-DE-CE 150W RX7s</v>
          </cell>
          <cell r="E3840" t="str">
            <v>A</v>
          </cell>
        </row>
        <row r="3841">
          <cell r="A3841" t="str">
            <v>T1T2140</v>
          </cell>
          <cell r="B3841">
            <v>541.30999999999995</v>
          </cell>
          <cell r="C3841" t="str">
            <v>CCT HI okrugli QT-DE12 max 200W R7s</v>
          </cell>
          <cell r="E3841" t="str">
            <v>A</v>
          </cell>
        </row>
        <row r="3842">
          <cell r="A3842" t="str">
            <v>T1T2141</v>
          </cell>
          <cell r="B3842">
            <v>625.24</v>
          </cell>
          <cell r="C3842" t="str">
            <v>CCT HI kvadratni QT-DE12 max 200W R7s</v>
          </cell>
          <cell r="E3842" t="str">
            <v>A</v>
          </cell>
        </row>
        <row r="3843">
          <cell r="A3843" t="str">
            <v>T1T2142</v>
          </cell>
          <cell r="B3843">
            <v>415.8</v>
          </cell>
          <cell r="E3843" t="str">
            <v>A</v>
          </cell>
        </row>
        <row r="3844">
          <cell r="A3844" t="str">
            <v>T1T2143</v>
          </cell>
          <cell r="B3844">
            <v>415.8</v>
          </cell>
          <cell r="E3844" t="str">
            <v>A</v>
          </cell>
        </row>
        <row r="3845">
          <cell r="A3845" t="str">
            <v>T1T2144</v>
          </cell>
          <cell r="B3845">
            <v>415.8</v>
          </cell>
          <cell r="E3845" t="str">
            <v>A</v>
          </cell>
        </row>
        <row r="3846">
          <cell r="A3846" t="str">
            <v>T1T2145</v>
          </cell>
          <cell r="B3846">
            <v>415.8</v>
          </cell>
          <cell r="E3846" t="str">
            <v>A</v>
          </cell>
        </row>
        <row r="3847">
          <cell r="A3847" t="str">
            <v>T1T2146</v>
          </cell>
          <cell r="B3847">
            <v>1617</v>
          </cell>
          <cell r="C3847" t="str">
            <v>SHERAZADE PLANAR MODULE WHITE</v>
          </cell>
          <cell r="E3847" t="str">
            <v>B</v>
          </cell>
        </row>
        <row r="3848">
          <cell r="A3848" t="str">
            <v>T1T2147</v>
          </cell>
          <cell r="B3848">
            <v>1617</v>
          </cell>
          <cell r="C3848" t="str">
            <v>SHERAZADE PLANAR MODULE BLACK</v>
          </cell>
          <cell r="E3848" t="str">
            <v>B</v>
          </cell>
        </row>
        <row r="3849">
          <cell r="A3849" t="str">
            <v>T1T2148</v>
          </cell>
          <cell r="B3849">
            <v>3880.8</v>
          </cell>
          <cell r="C3849" t="str">
            <v xml:space="preserve">SHERAZADE PLANAR MODULE QR-LP 111 4XMAX100W WHITE </v>
          </cell>
          <cell r="E3849" t="str">
            <v>B</v>
          </cell>
        </row>
        <row r="3850">
          <cell r="A3850" t="str">
            <v>T1T2149</v>
          </cell>
          <cell r="B3850">
            <v>3880.8</v>
          </cell>
          <cell r="C3850" t="str">
            <v>SHERAZADE PLANAR MODULE QR-LP 111 4XMAX100W BLACK</v>
          </cell>
          <cell r="E3850" t="str">
            <v>B</v>
          </cell>
        </row>
        <row r="3851">
          <cell r="A3851" t="str">
            <v>T1T2150</v>
          </cell>
          <cell r="B3851">
            <v>5497.8</v>
          </cell>
          <cell r="C3851" t="str">
            <v xml:space="preserve">SHERAZADE PLANAR MODULE HIR-CE 111 4X35W WHITE </v>
          </cell>
          <cell r="E3851" t="str">
            <v>B</v>
          </cell>
        </row>
        <row r="3852">
          <cell r="A3852" t="str">
            <v>T1T2151</v>
          </cell>
          <cell r="B3852">
            <v>5497.8</v>
          </cell>
          <cell r="C3852" t="str">
            <v>SHERAZADE PLANAR MODULE HIR-CE 111 4X35W BLACK</v>
          </cell>
          <cell r="E3852" t="str">
            <v>B</v>
          </cell>
        </row>
        <row r="3853">
          <cell r="A3853" t="str">
            <v>T1T2152</v>
          </cell>
          <cell r="B3853">
            <v>4527.6000000000004</v>
          </cell>
          <cell r="C3853" t="str">
            <v xml:space="preserve">SHERAZADE PLANAR MODULE TC-TEL 4X26W WHITE </v>
          </cell>
          <cell r="E3853" t="str">
            <v>B</v>
          </cell>
        </row>
        <row r="3854">
          <cell r="A3854" t="str">
            <v>T1T2153</v>
          </cell>
          <cell r="B3854">
            <v>4527.6000000000004</v>
          </cell>
          <cell r="C3854" t="str">
            <v>SHERAZADE PLANAR MODULE TC-TEL 4X26W BLACK</v>
          </cell>
          <cell r="E3854" t="str">
            <v>B</v>
          </cell>
        </row>
        <row r="3855">
          <cell r="A3855" t="str">
            <v>T1T2154</v>
          </cell>
          <cell r="B3855">
            <v>2021.25</v>
          </cell>
          <cell r="C3855" t="str">
            <v>SHERAZADE WAVE-SHAPED MODULE WHITE</v>
          </cell>
          <cell r="E3855" t="str">
            <v>B</v>
          </cell>
        </row>
        <row r="3856">
          <cell r="A3856" t="str">
            <v>T1T2155</v>
          </cell>
          <cell r="B3856">
            <v>2021.25</v>
          </cell>
          <cell r="C3856" t="str">
            <v>SHERAZADE WAVE-SHAPED MODULE BLACK</v>
          </cell>
          <cell r="E3856" t="str">
            <v>B</v>
          </cell>
        </row>
        <row r="3857">
          <cell r="A3857" t="str">
            <v>T1T2156</v>
          </cell>
          <cell r="B3857">
            <v>4285.05</v>
          </cell>
          <cell r="C3857" t="str">
            <v xml:space="preserve">SHERAZADE WAVE-SHAPED QR-LP 111 4XMAX100W WHITE </v>
          </cell>
          <cell r="E3857" t="str">
            <v>B</v>
          </cell>
        </row>
        <row r="3858">
          <cell r="A3858" t="str">
            <v>T1T2157</v>
          </cell>
          <cell r="B3858">
            <v>4285.05</v>
          </cell>
          <cell r="C3858" t="str">
            <v>SHERAZADE WAVE-SHAPED QR-LP 111 4XMAX100W BLACK</v>
          </cell>
          <cell r="E3858" t="str">
            <v>B</v>
          </cell>
        </row>
        <row r="3859">
          <cell r="A3859" t="str">
            <v>T1T2158</v>
          </cell>
          <cell r="B3859">
            <v>5902.05</v>
          </cell>
          <cell r="C3859" t="str">
            <v xml:space="preserve">SHERAZADE WAVE SHAPED HIR-CE 111 4X35W WHITE </v>
          </cell>
          <cell r="E3859" t="str">
            <v>B</v>
          </cell>
        </row>
        <row r="3860">
          <cell r="A3860" t="str">
            <v>T1T2159</v>
          </cell>
          <cell r="B3860">
            <v>5902.05</v>
          </cell>
          <cell r="C3860" t="str">
            <v>SHERAZADE WAVE-SHAPED HIR-CE 111 4X35W BLACK</v>
          </cell>
          <cell r="E3860" t="str">
            <v>B</v>
          </cell>
        </row>
        <row r="3861">
          <cell r="A3861" t="str">
            <v>T1T2160</v>
          </cell>
          <cell r="B3861">
            <v>4697</v>
          </cell>
          <cell r="C3861" t="str">
            <v xml:space="preserve">SHERAZADE WAVE-SHAPED TC-TEL 4X26W WHITE </v>
          </cell>
          <cell r="E3861" t="str">
            <v>C</v>
          </cell>
        </row>
        <row r="3862">
          <cell r="A3862" t="str">
            <v>T1T2161</v>
          </cell>
          <cell r="B3862">
            <v>4697</v>
          </cell>
          <cell r="C3862" t="str">
            <v>SHERAZADE WAVE-SHAPED TC-TEL 4X26W BLACK</v>
          </cell>
          <cell r="E3862" t="str">
            <v>C</v>
          </cell>
        </row>
        <row r="3863">
          <cell r="A3863" t="str">
            <v>T1T2162</v>
          </cell>
          <cell r="B3863">
            <v>1293.6000000000001</v>
          </cell>
          <cell r="C3863" t="str">
            <v xml:space="preserve">SHERAZADE CURVE MODULE 90° WHITE </v>
          </cell>
          <cell r="E3863" t="str">
            <v>B</v>
          </cell>
        </row>
        <row r="3864">
          <cell r="A3864" t="str">
            <v>T1T2163</v>
          </cell>
          <cell r="B3864">
            <v>1293.6000000000001</v>
          </cell>
          <cell r="C3864" t="str">
            <v>SHERAZADE CURVE MODULE 90° BLACK</v>
          </cell>
          <cell r="E3864" t="str">
            <v>B</v>
          </cell>
        </row>
        <row r="3865">
          <cell r="A3865" t="str">
            <v>T1T2164</v>
          </cell>
          <cell r="B3865">
            <v>3072.3</v>
          </cell>
          <cell r="C3865" t="str">
            <v xml:space="preserve">SHERAZADE CURVE MODULE 90° QR-LP 111 2XMAX100W WHITE </v>
          </cell>
          <cell r="E3865" t="str">
            <v>B</v>
          </cell>
        </row>
        <row r="3866">
          <cell r="A3866" t="str">
            <v>T1T2165</v>
          </cell>
          <cell r="B3866">
            <v>3072.3</v>
          </cell>
          <cell r="C3866" t="str">
            <v>SHERAZADE CURVE MODULE 90° QR-LP 111 2XMAX100W BLACK</v>
          </cell>
          <cell r="E3866" t="str">
            <v>B</v>
          </cell>
        </row>
        <row r="3867">
          <cell r="A3867" t="str">
            <v>T1T2166</v>
          </cell>
          <cell r="B3867">
            <v>3880.8</v>
          </cell>
          <cell r="C3867" t="str">
            <v xml:space="preserve">SHERAZADE CURVE MODULE 90° HIR-CE 111 2X35W WHITE </v>
          </cell>
          <cell r="E3867" t="str">
            <v>B</v>
          </cell>
        </row>
        <row r="3868">
          <cell r="A3868" t="str">
            <v>T1T2167</v>
          </cell>
          <cell r="B3868">
            <v>3880.8</v>
          </cell>
          <cell r="C3868" t="str">
            <v>SHERAZADE CURVE MODULE 90° HIR-CE 111 2X35W BLACK</v>
          </cell>
          <cell r="E3868" t="str">
            <v>B</v>
          </cell>
        </row>
        <row r="3869">
          <cell r="A3869" t="str">
            <v>T1T2168</v>
          </cell>
          <cell r="B3869">
            <v>3557.4</v>
          </cell>
          <cell r="C3869" t="str">
            <v>SHERAZADE CURVE MODULE 90° TC-TEL 2X26W WHITE</v>
          </cell>
          <cell r="E3869" t="str">
            <v>B</v>
          </cell>
        </row>
        <row r="3870">
          <cell r="A3870" t="str">
            <v>T1T2169</v>
          </cell>
          <cell r="B3870">
            <v>3557.4</v>
          </cell>
          <cell r="C3870" t="str">
            <v>SHERAZADE CURVE MODULE 90° TC-TEL 2X26W BLACK</v>
          </cell>
          <cell r="E3870" t="str">
            <v>B</v>
          </cell>
        </row>
        <row r="3871">
          <cell r="A3871" t="str">
            <v>T1T2170</v>
          </cell>
          <cell r="B3871">
            <v>2021.25</v>
          </cell>
          <cell r="C3871" t="str">
            <v xml:space="preserve">SHERAZADE CURVE MODULE 45° WHITE </v>
          </cell>
          <cell r="E3871" t="str">
            <v>B</v>
          </cell>
        </row>
        <row r="3872">
          <cell r="A3872" t="str">
            <v>T1T2171</v>
          </cell>
          <cell r="B3872">
            <v>2021.25</v>
          </cell>
          <cell r="C3872" t="str">
            <v>SHERAZADE CURVE MODULE 45° BLACK</v>
          </cell>
          <cell r="E3872" t="str">
            <v>B</v>
          </cell>
        </row>
        <row r="3873">
          <cell r="A3873" t="str">
            <v>T1T2172</v>
          </cell>
          <cell r="B3873">
            <v>4285.05</v>
          </cell>
          <cell r="C3873" t="str">
            <v xml:space="preserve">SHERAZADE CURVE MODULE 45° QR-LP 111 4XMAX100W WHITE </v>
          </cell>
          <cell r="E3873" t="str">
            <v>B</v>
          </cell>
        </row>
        <row r="3874">
          <cell r="A3874" t="str">
            <v>T1T2173</v>
          </cell>
          <cell r="B3874">
            <v>4285.05</v>
          </cell>
          <cell r="C3874" t="str">
            <v>SHERAZADE CURVE MODULE 45° QR-LP 111 4XMAX100W BLACK</v>
          </cell>
          <cell r="E3874" t="str">
            <v>B</v>
          </cell>
        </row>
        <row r="3875">
          <cell r="A3875" t="str">
            <v>T1T2174</v>
          </cell>
          <cell r="B3875">
            <v>5902.05</v>
          </cell>
          <cell r="C3875" t="str">
            <v xml:space="preserve">SHERAZADE CURVE MODULE 45° HIR-CE 111 4X35W WHITE </v>
          </cell>
          <cell r="E3875" t="str">
            <v>B</v>
          </cell>
        </row>
        <row r="3876">
          <cell r="A3876" t="str">
            <v>T1T2175</v>
          </cell>
          <cell r="B3876">
            <v>5902.05</v>
          </cell>
          <cell r="C3876" t="str">
            <v>SHERAZADE CURVE MODULE 45° HIR-CE 111 4X35W BLACK</v>
          </cell>
          <cell r="E3876" t="str">
            <v>B</v>
          </cell>
        </row>
        <row r="3877">
          <cell r="A3877" t="str">
            <v>T1T2176</v>
          </cell>
          <cell r="B3877">
            <v>4931.8500000000004</v>
          </cell>
          <cell r="C3877" t="str">
            <v>SHERAZADE CURVE MODULE 45° TC-TEL 4X26W WHITE</v>
          </cell>
          <cell r="E3877" t="str">
            <v>B</v>
          </cell>
        </row>
        <row r="3878">
          <cell r="A3878" t="str">
            <v>T1T2177</v>
          </cell>
          <cell r="B3878">
            <v>4931.8500000000004</v>
          </cell>
          <cell r="C3878" t="str">
            <v>SHERAZADE CURVE MODULE 45° TC-TEL 4X26W BLACK</v>
          </cell>
          <cell r="E3878" t="str">
            <v>B</v>
          </cell>
        </row>
        <row r="3879">
          <cell r="A3879" t="str">
            <v>T1T2178</v>
          </cell>
          <cell r="B3879">
            <v>970.2</v>
          </cell>
          <cell r="C3879" t="str">
            <v xml:space="preserve">SHERAZADE CURVE MODULE 45° WHITE </v>
          </cell>
          <cell r="E3879" t="str">
            <v>B</v>
          </cell>
        </row>
        <row r="3880">
          <cell r="A3880" t="str">
            <v>T1T2179</v>
          </cell>
          <cell r="B3880">
            <v>970.2</v>
          </cell>
          <cell r="C3880" t="str">
            <v>SHERAZADE CURVE MODULE 45° BLACK</v>
          </cell>
          <cell r="E3880" t="str">
            <v>B</v>
          </cell>
        </row>
        <row r="3881">
          <cell r="A3881" t="str">
            <v>T1T2180</v>
          </cell>
          <cell r="B3881">
            <v>1212.75</v>
          </cell>
          <cell r="C3881" t="str">
            <v>SHERAZADE HEIGHT RAISER MODULE WHITE</v>
          </cell>
          <cell r="E3881" t="str">
            <v>B</v>
          </cell>
        </row>
        <row r="3882">
          <cell r="A3882" t="str">
            <v>T1T2181</v>
          </cell>
          <cell r="B3882">
            <v>1212.75</v>
          </cell>
          <cell r="C3882" t="str">
            <v>SHERAZADE HEIGHT RAISER MODULE BLACK</v>
          </cell>
          <cell r="E3882" t="str">
            <v>B</v>
          </cell>
        </row>
        <row r="3883">
          <cell r="A3883" t="str">
            <v>T1T2182</v>
          </cell>
          <cell r="B3883">
            <v>1455.3</v>
          </cell>
          <cell r="C3883" t="str">
            <v>SHERAZADE RIGID SUSPENSION KIT WHITE not cabled</v>
          </cell>
          <cell r="E3883" t="str">
            <v>B</v>
          </cell>
        </row>
        <row r="3884">
          <cell r="A3884" t="str">
            <v>T1T2183</v>
          </cell>
          <cell r="B3884">
            <v>1455.3</v>
          </cell>
          <cell r="C3884" t="str">
            <v>SHERAZADE RIGID SUSPENSION KIT BLACK not cabled</v>
          </cell>
          <cell r="E3884" t="str">
            <v>B</v>
          </cell>
        </row>
        <row r="3885">
          <cell r="A3885" t="str">
            <v>T1T2416</v>
          </cell>
          <cell r="C3885" t="str">
            <v>SHERAZADE RIGID SUSPENSION KIT WHITE pre cabled</v>
          </cell>
        </row>
        <row r="3886">
          <cell r="A3886" t="str">
            <v>T1T2417</v>
          </cell>
          <cell r="C3886" t="str">
            <v>SHERAZADE RIGID SUSPENSION KIT BLACK pre cabled</v>
          </cell>
        </row>
        <row r="3887">
          <cell r="A3887" t="str">
            <v>T1T2184</v>
          </cell>
          <cell r="B3887">
            <v>161.70000000000002</v>
          </cell>
          <cell r="C3887" t="str">
            <v>SHERAZADE LIGHTING SUPPLY KIT grey</v>
          </cell>
          <cell r="E3887" t="str">
            <v>B</v>
          </cell>
        </row>
        <row r="3888">
          <cell r="A3888" t="str">
            <v>T1T2414</v>
          </cell>
          <cell r="C3888" t="str">
            <v>SHERAZADE LIGHTING SUPPLY KIT white</v>
          </cell>
        </row>
        <row r="3889">
          <cell r="A3889" t="str">
            <v>T1T2415</v>
          </cell>
          <cell r="C3889" t="str">
            <v>SHERAZADE LIGHTING SUPPLY KIT black</v>
          </cell>
        </row>
        <row r="3890">
          <cell r="A3890" t="str">
            <v>T1T2186</v>
          </cell>
          <cell r="B3890">
            <v>3395.7000000000003</v>
          </cell>
          <cell r="C3890" t="str">
            <v>SHERAZADE PLANAR MODULE T-16 1X54W WHITE</v>
          </cell>
          <cell r="E3890" t="str">
            <v>B</v>
          </cell>
        </row>
        <row r="3891">
          <cell r="A3891" t="str">
            <v>T1T2187</v>
          </cell>
          <cell r="B3891">
            <v>3395.7000000000003</v>
          </cell>
          <cell r="C3891" t="str">
            <v>SHERAZADE PLANAR MODULE T-16 1X54W BLACK</v>
          </cell>
          <cell r="E3891" t="str">
            <v>B</v>
          </cell>
        </row>
        <row r="3892">
          <cell r="A3892" t="str">
            <v>T1T2188</v>
          </cell>
          <cell r="B3892">
            <v>6953.1</v>
          </cell>
          <cell r="C3892" t="str">
            <v>SHERAZADE MINI DESE PLANAR MODULE HIT-CE 3X70W WHITE</v>
          </cell>
          <cell r="E3892" t="str">
            <v>B</v>
          </cell>
        </row>
        <row r="3893">
          <cell r="A3893" t="str">
            <v>T1T2189</v>
          </cell>
          <cell r="B3893">
            <v>6953.1</v>
          </cell>
          <cell r="C3893" t="str">
            <v>SHERAZADE MINI DESE PLANAR MODULE HIT-CE 3X70W BLACK</v>
          </cell>
          <cell r="E3893" t="str">
            <v>B</v>
          </cell>
        </row>
        <row r="3894">
          <cell r="A3894" t="str">
            <v>T1T2190</v>
          </cell>
          <cell r="B3894">
            <v>315.7</v>
          </cell>
          <cell r="C3894" t="str">
            <v>SHERAZADE KIT SUSPENSION</v>
          </cell>
          <cell r="E3894" t="str">
            <v>B</v>
          </cell>
        </row>
        <row r="3895">
          <cell r="A3895" t="str">
            <v>T1T2191</v>
          </cell>
          <cell r="B3895">
            <v>8085</v>
          </cell>
          <cell r="C3895" t="str">
            <v>SHERAZADE LED PLANAR MODULE 24X1WLED WHITE</v>
          </cell>
          <cell r="E3895" t="str">
            <v>B</v>
          </cell>
        </row>
        <row r="3896">
          <cell r="A3896" t="str">
            <v>T1T2192</v>
          </cell>
          <cell r="B3896">
            <v>8085</v>
          </cell>
          <cell r="C3896" t="str">
            <v>SHERAZADE LED PLANAR MODULE 24X1WLED BLACK</v>
          </cell>
          <cell r="E3896" t="str">
            <v>B</v>
          </cell>
        </row>
        <row r="3897">
          <cell r="A3897" t="str">
            <v>T1T2193</v>
          </cell>
          <cell r="B3897">
            <v>1778.7</v>
          </cell>
          <cell r="C3897" t="str">
            <v>SHERAZADE FLUO CIRCULAR T5FC 22W WHITE</v>
          </cell>
          <cell r="E3897" t="str">
            <v>B</v>
          </cell>
        </row>
        <row r="3898">
          <cell r="A3898" t="str">
            <v>T1T2194</v>
          </cell>
          <cell r="B3898">
            <v>1778.7</v>
          </cell>
          <cell r="C3898" t="str">
            <v>SHERAZADE FLUO CIRCULAR T5FC 22W BLACK</v>
          </cell>
          <cell r="E3898" t="str">
            <v>B</v>
          </cell>
        </row>
        <row r="3899">
          <cell r="A3899" t="str">
            <v>T1T2195</v>
          </cell>
          <cell r="B3899">
            <v>2102.1</v>
          </cell>
          <cell r="C3899" t="str">
            <v>SHERAZADE HEIGHT RAISER 200mm WHITE</v>
          </cell>
          <cell r="E3899" t="str">
            <v>B</v>
          </cell>
        </row>
        <row r="3900">
          <cell r="A3900" t="str">
            <v>T1T2196</v>
          </cell>
          <cell r="B3900">
            <v>2102.1</v>
          </cell>
          <cell r="C3900" t="str">
            <v>SHERAZADE HEIGHT RAISER 200mm BLACK</v>
          </cell>
          <cell r="E3900" t="str">
            <v>B</v>
          </cell>
        </row>
        <row r="3901">
          <cell r="A3901" t="str">
            <v>T1T2197</v>
          </cell>
          <cell r="B3901">
            <v>291.06</v>
          </cell>
          <cell r="C3901" t="str">
            <v>SHERAZADE KIT FOR WALL MOUNTING</v>
          </cell>
          <cell r="E3901" t="str">
            <v>B</v>
          </cell>
        </row>
        <row r="3902">
          <cell r="A3902" t="str">
            <v>T1T2198</v>
          </cell>
          <cell r="B3902">
            <v>226.38</v>
          </cell>
          <cell r="C3902" t="str">
            <v>SHERAZADE ANTI-GLARE RING</v>
          </cell>
          <cell r="E3902" t="str">
            <v>B</v>
          </cell>
        </row>
        <row r="3903">
          <cell r="A3903" t="str">
            <v>T1T2204</v>
          </cell>
          <cell r="B3903">
            <v>741.51</v>
          </cell>
          <cell r="C3903" t="str">
            <v>MAGMA GIMBLE RECESSED CDM-T 150W ROUND VERSION</v>
          </cell>
          <cell r="E3903" t="str">
            <v>A</v>
          </cell>
        </row>
        <row r="3904">
          <cell r="A3904" t="str">
            <v>T1T2205</v>
          </cell>
          <cell r="B3904">
            <v>1483.02</v>
          </cell>
          <cell r="C3904" t="str">
            <v>MAGMA EXTRACTABLE CDM-T 150W ROUND VERSION</v>
          </cell>
          <cell r="E3904" t="str">
            <v>C</v>
          </cell>
        </row>
        <row r="3905">
          <cell r="A3905" t="str">
            <v>T1T2206</v>
          </cell>
          <cell r="B3905">
            <v>741.51</v>
          </cell>
          <cell r="C3905" t="str">
            <v>MAGMA GIMBLE RECESSED 1XCDM-T 150W SQUARE VERSION</v>
          </cell>
          <cell r="E3905" t="str">
            <v>A</v>
          </cell>
        </row>
        <row r="3906">
          <cell r="A3906" t="str">
            <v>T1T2207</v>
          </cell>
          <cell r="B3906">
            <v>1606.22</v>
          </cell>
          <cell r="C3906" t="str">
            <v>MAGMA GIMBLE RECESSED 2XCDM-T 150W SQUARE VERSION</v>
          </cell>
          <cell r="E3906" t="str">
            <v>A</v>
          </cell>
        </row>
        <row r="3907">
          <cell r="A3907" t="str">
            <v>T1T2208</v>
          </cell>
          <cell r="B3907">
            <v>2306.92</v>
          </cell>
          <cell r="C3907" t="str">
            <v>MAGMA GIMBLE RECESSED 3XCDM-T 150W SQUARE VERSION</v>
          </cell>
          <cell r="E3907" t="str">
            <v>A</v>
          </cell>
        </row>
        <row r="3908">
          <cell r="A3908" t="str">
            <v>T1T2209</v>
          </cell>
          <cell r="B3908">
            <v>1455.3</v>
          </cell>
          <cell r="C3908" t="str">
            <v>MAGMA EXTRACTABLE 1XCDM-T 150W SQUARE VERSION</v>
          </cell>
          <cell r="E3908" t="str">
            <v>C</v>
          </cell>
        </row>
        <row r="3909">
          <cell r="A3909" t="str">
            <v>T1T2210</v>
          </cell>
          <cell r="B3909">
            <v>2506.35</v>
          </cell>
          <cell r="C3909" t="str">
            <v>MAGMA EXTRACTABLE 1XCDM-T 150W SQUARE VERSION</v>
          </cell>
          <cell r="E3909" t="str">
            <v>C</v>
          </cell>
        </row>
        <row r="3910">
          <cell r="A3910" t="str">
            <v>T1T2211</v>
          </cell>
          <cell r="B3910">
            <v>3638.25</v>
          </cell>
          <cell r="C3910" t="str">
            <v>MAGMA EXTRACTABLE 1XCDM-T 150W SQUARE VERSION</v>
          </cell>
          <cell r="E3910" t="str">
            <v>C</v>
          </cell>
        </row>
        <row r="3911">
          <cell r="A3911" t="str">
            <v>T1T2212</v>
          </cell>
          <cell r="B3911">
            <v>13097.7</v>
          </cell>
          <cell r="C3911" t="str">
            <v>CHROMA-CUE 4</v>
          </cell>
          <cell r="E3911" t="str">
            <v>B</v>
          </cell>
        </row>
        <row r="3912">
          <cell r="A3912" t="str">
            <v>T1T2213</v>
          </cell>
          <cell r="B3912">
            <v>161.70000000000002</v>
          </cell>
          <cell r="C3912" t="str">
            <v>SHERAZADE FEEDING CABLE 20 MT</v>
          </cell>
          <cell r="E3912" t="str">
            <v>B</v>
          </cell>
        </row>
        <row r="3913">
          <cell r="A3913" t="str">
            <v>T1T2214</v>
          </cell>
          <cell r="B3913">
            <v>808.5</v>
          </cell>
          <cell r="C3913" t="str">
            <v>SHERAZADE FEEDING CABLE 100 MT</v>
          </cell>
          <cell r="E3913" t="str">
            <v>B</v>
          </cell>
        </row>
        <row r="3914">
          <cell r="A3914" t="str">
            <v>T1T2215</v>
          </cell>
          <cell r="B3914">
            <v>4204.2</v>
          </cell>
          <cell r="C3914" t="str">
            <v>LELOO 1X54W ANTIGLARE LOUVRE WHITE</v>
          </cell>
          <cell r="E3914" t="str">
            <v>C</v>
          </cell>
        </row>
        <row r="3915">
          <cell r="A3915" t="str">
            <v>T1T2216</v>
          </cell>
          <cell r="B3915">
            <v>4204.2</v>
          </cell>
          <cell r="C3915" t="str">
            <v>LELOO 1X54W ANTIGLARE LOUVRE BLACK</v>
          </cell>
          <cell r="E3915" t="str">
            <v>C</v>
          </cell>
        </row>
        <row r="3916">
          <cell r="A3916" t="str">
            <v>T1T2217</v>
          </cell>
          <cell r="B3916">
            <v>4204.2</v>
          </cell>
          <cell r="C3916" t="str">
            <v>LELOO 1x54W DIFFUSER LOUVRE WHITE</v>
          </cell>
          <cell r="E3916" t="str">
            <v>C</v>
          </cell>
        </row>
        <row r="3917">
          <cell r="A3917" t="str">
            <v>T1T2218</v>
          </cell>
          <cell r="B3917">
            <v>4204.2</v>
          </cell>
          <cell r="C3917" t="str">
            <v>LELOO 1x54W DIFFUSER LOUVRE BLACK</v>
          </cell>
          <cell r="E3917" t="str">
            <v>C</v>
          </cell>
        </row>
        <row r="3918">
          <cell r="A3918" t="str">
            <v>T1T2219</v>
          </cell>
          <cell r="B3918">
            <v>233.31</v>
          </cell>
          <cell r="C3918" t="str">
            <v>CEILING MOUNTED ROSE FOR EUROSTANDARD ADAPTOR GREY</v>
          </cell>
          <cell r="E3918" t="str">
            <v>A</v>
          </cell>
        </row>
        <row r="3919">
          <cell r="A3919" t="str">
            <v>T1T2220</v>
          </cell>
          <cell r="B3919">
            <v>233.31</v>
          </cell>
          <cell r="C3919" t="str">
            <v>CEILING MOUNTED ROSE FOR EUROSTANDARD ADAPTOR BLACK</v>
          </cell>
          <cell r="E3919" t="str">
            <v>A</v>
          </cell>
        </row>
        <row r="3920">
          <cell r="A3920" t="str">
            <v>T1T2221</v>
          </cell>
          <cell r="B3920">
            <v>233.31</v>
          </cell>
          <cell r="C3920" t="str">
            <v>CEILING MOUNTED ROSE FOR EUROSTANDARD ADAPTOR WHITE</v>
          </cell>
          <cell r="E3920" t="str">
            <v>A</v>
          </cell>
        </row>
        <row r="3921">
          <cell r="A3921" t="str">
            <v>T1T2222</v>
          </cell>
          <cell r="B3921">
            <v>183.26000000000002</v>
          </cell>
          <cell r="C3921" t="str">
            <v>RECESSED BOX FOR EUROSTANDARD ADAPTOR ROSE BLACK</v>
          </cell>
          <cell r="E3921" t="str">
            <v>A</v>
          </cell>
        </row>
        <row r="3922">
          <cell r="A3922" t="str">
            <v>T1T2223</v>
          </cell>
          <cell r="B3922">
            <v>183.26000000000002</v>
          </cell>
          <cell r="C3922" t="str">
            <v>RECESSED BOX FOR EUROSTANDARD ADAPTOR ROSE WHITE</v>
          </cell>
          <cell r="E3922" t="str">
            <v>A</v>
          </cell>
        </row>
        <row r="3923">
          <cell r="A3923" t="str">
            <v>T1T2224</v>
          </cell>
          <cell r="B3923">
            <v>183.26000000000002</v>
          </cell>
          <cell r="C3923" t="str">
            <v>RECESSED BOX FOR EUROSTANDARD ADAPTOR ROSE GREY</v>
          </cell>
          <cell r="E3923" t="str">
            <v>A</v>
          </cell>
        </row>
        <row r="3924">
          <cell r="A3924" t="str">
            <v>T1T2225</v>
          </cell>
          <cell r="B3924">
            <v>2022.79</v>
          </cell>
          <cell r="E3924" t="str">
            <v>C</v>
          </cell>
        </row>
        <row r="3925">
          <cell r="A3925" t="str">
            <v>T1T2226</v>
          </cell>
          <cell r="B3925">
            <v>2022.79</v>
          </cell>
          <cell r="E3925" t="str">
            <v>C</v>
          </cell>
        </row>
        <row r="3926">
          <cell r="A3926" t="str">
            <v>T1T2227</v>
          </cell>
          <cell r="B3926">
            <v>2022.79</v>
          </cell>
          <cell r="E3926" t="str">
            <v>C</v>
          </cell>
        </row>
        <row r="3927">
          <cell r="A3927" t="str">
            <v>T1T2228</v>
          </cell>
          <cell r="B3927">
            <v>20813.100000000002</v>
          </cell>
          <cell r="E3927" t="str">
            <v>C</v>
          </cell>
        </row>
        <row r="3928">
          <cell r="A3928" t="str">
            <v>T1T2229</v>
          </cell>
          <cell r="B3928">
            <v>2702.7000000000003</v>
          </cell>
          <cell r="E3928" t="str">
            <v>C</v>
          </cell>
        </row>
        <row r="3929">
          <cell r="A3929" t="str">
            <v>T1T2230</v>
          </cell>
          <cell r="B3929">
            <v>37013.9</v>
          </cell>
          <cell r="E3929" t="str">
            <v>C</v>
          </cell>
        </row>
        <row r="3930">
          <cell r="A3930" t="str">
            <v>T1T2231</v>
          </cell>
          <cell r="B3930">
            <v>270.27000000000004</v>
          </cell>
          <cell r="E3930" t="str">
            <v>C</v>
          </cell>
        </row>
        <row r="3931">
          <cell r="A3931" t="str">
            <v>T1T2232</v>
          </cell>
          <cell r="B3931">
            <v>308.77000000000004</v>
          </cell>
          <cell r="E3931" t="str">
            <v>C</v>
          </cell>
        </row>
        <row r="3932">
          <cell r="A3932" t="str">
            <v>T1T2233</v>
          </cell>
          <cell r="B3932">
            <v>1732.5</v>
          </cell>
          <cell r="E3932" t="str">
            <v>C</v>
          </cell>
        </row>
        <row r="3933">
          <cell r="A3933" t="str">
            <v>T1T2234</v>
          </cell>
          <cell r="B3933">
            <v>385.77000000000004</v>
          </cell>
          <cell r="E3933" t="str">
            <v>C</v>
          </cell>
        </row>
        <row r="3934">
          <cell r="A3934" t="str">
            <v>T1T2235</v>
          </cell>
          <cell r="B3934">
            <v>578.27</v>
          </cell>
          <cell r="E3934" t="str">
            <v>C</v>
          </cell>
        </row>
        <row r="3935">
          <cell r="A3935" t="str">
            <v>T1T2236</v>
          </cell>
          <cell r="B3935">
            <v>1078</v>
          </cell>
          <cell r="E3935" t="str">
            <v>C</v>
          </cell>
        </row>
        <row r="3936">
          <cell r="A3936" t="str">
            <v>T1T2237</v>
          </cell>
          <cell r="B3936">
            <v>2233</v>
          </cell>
          <cell r="E3936" t="str">
            <v>C</v>
          </cell>
        </row>
        <row r="3937">
          <cell r="A3937" t="str">
            <v>T1T2238</v>
          </cell>
          <cell r="B3937">
            <v>4466</v>
          </cell>
          <cell r="E3937" t="str">
            <v>C</v>
          </cell>
        </row>
        <row r="3938">
          <cell r="A3938" t="str">
            <v>T1T2239</v>
          </cell>
          <cell r="B3938">
            <v>192.5</v>
          </cell>
          <cell r="E3938" t="str">
            <v>C</v>
          </cell>
        </row>
        <row r="3939">
          <cell r="A3939" t="str">
            <v>T1T2240</v>
          </cell>
          <cell r="B3939">
            <v>77</v>
          </cell>
          <cell r="E3939" t="str">
            <v>C</v>
          </cell>
        </row>
        <row r="3940">
          <cell r="A3940" t="str">
            <v>T1T2241</v>
          </cell>
          <cell r="B3940">
            <v>50.050000000000004</v>
          </cell>
          <cell r="E3940" t="str">
            <v>B</v>
          </cell>
        </row>
        <row r="3941">
          <cell r="A3941" t="str">
            <v>T1T2242</v>
          </cell>
          <cell r="B3941">
            <v>347.27000000000004</v>
          </cell>
          <cell r="E3941" t="str">
            <v>C</v>
          </cell>
        </row>
        <row r="3942">
          <cell r="A3942" t="str">
            <v>T1T2245</v>
          </cell>
          <cell r="B3942">
            <v>1925</v>
          </cell>
          <cell r="C3942" t="str">
            <v>Driver SECS 36, IP20</v>
          </cell>
          <cell r="E3942" t="str">
            <v>T</v>
          </cell>
        </row>
        <row r="3943">
          <cell r="A3943" t="str">
            <v>T1T2255</v>
          </cell>
          <cell r="B3943">
            <v>1347.5</v>
          </cell>
          <cell r="E3943" t="str">
            <v>C</v>
          </cell>
        </row>
        <row r="3944">
          <cell r="A3944" t="str">
            <v>T1T2258</v>
          </cell>
          <cell r="B3944">
            <v>9625</v>
          </cell>
          <cell r="C3944" t="str">
            <v>My-scenario top / programmable DMX push-button panel</v>
          </cell>
          <cell r="E3944" t="str">
            <v>B</v>
          </cell>
        </row>
        <row r="3945">
          <cell r="A3945" t="str">
            <v>T1T2259</v>
          </cell>
          <cell r="B3945">
            <v>630.63000000000011</v>
          </cell>
          <cell r="C3945" t="str">
            <v>MAGMA sagomator bijelo/crni</v>
          </cell>
          <cell r="E3945" t="str">
            <v>C</v>
          </cell>
        </row>
        <row r="3946">
          <cell r="A3946" t="str">
            <v>T1T2260</v>
          </cell>
          <cell r="B3946">
            <v>630.63000000000011</v>
          </cell>
          <cell r="C3946" t="str">
            <v>MAGMA sagomator sivo/crni</v>
          </cell>
          <cell r="E3946" t="str">
            <v>C</v>
          </cell>
        </row>
        <row r="3947">
          <cell r="A3947" t="str">
            <v>T1T2261</v>
          </cell>
          <cell r="B3947">
            <v>630.63000000000011</v>
          </cell>
          <cell r="C3947" t="str">
            <v>MAGMA sagomator crni</v>
          </cell>
          <cell r="E3947" t="str">
            <v>C</v>
          </cell>
        </row>
        <row r="3948">
          <cell r="A3948" t="str">
            <v>T1T2262</v>
          </cell>
          <cell r="B3948">
            <v>3840.76</v>
          </cell>
          <cell r="C3948" t="str">
            <v>SHERAZADE stand alone 2x54W bijeli svijetlo/tamno</v>
          </cell>
          <cell r="E3948" t="str">
            <v>B</v>
          </cell>
        </row>
        <row r="3949">
          <cell r="A3949" t="str">
            <v>T1T2263</v>
          </cell>
          <cell r="B3949">
            <v>3840.76</v>
          </cell>
          <cell r="C3949" t="str">
            <v>SHERAZADE stand alone 2x54W crni svijetlo/tamno</v>
          </cell>
          <cell r="E3949" t="str">
            <v>B</v>
          </cell>
        </row>
        <row r="3950">
          <cell r="A3950" t="str">
            <v>T1T2264</v>
          </cell>
          <cell r="B3950">
            <v>3840.76</v>
          </cell>
          <cell r="C3950" t="str">
            <v>SHERAZADE stand alone 2x54W bijeli sa difuzorom</v>
          </cell>
          <cell r="E3950" t="str">
            <v>B</v>
          </cell>
        </row>
        <row r="3951">
          <cell r="A3951" t="str">
            <v>T1T2265</v>
          </cell>
          <cell r="B3951">
            <v>3840.76</v>
          </cell>
          <cell r="C3951" t="str">
            <v>SHERAZADE stand alone 2x54W crni sa difuzorom</v>
          </cell>
          <cell r="E3951" t="str">
            <v>B</v>
          </cell>
        </row>
        <row r="3952">
          <cell r="A3952" t="str">
            <v>T1T2266</v>
          </cell>
          <cell r="B3952">
            <v>3388</v>
          </cell>
          <cell r="E3952" t="str">
            <v>C</v>
          </cell>
        </row>
        <row r="3953">
          <cell r="A3953" t="str">
            <v>T1T2267</v>
          </cell>
          <cell r="B3953">
            <v>3468.85</v>
          </cell>
          <cell r="E3953" t="str">
            <v>C</v>
          </cell>
        </row>
        <row r="3954">
          <cell r="A3954" t="str">
            <v>T1T2269</v>
          </cell>
          <cell r="B3954">
            <v>6160</v>
          </cell>
          <cell r="C3954" t="str">
            <v>SLOT 40 LED RGB 12W</v>
          </cell>
          <cell r="E3954" t="str">
            <v>C</v>
          </cell>
        </row>
        <row r="3955">
          <cell r="A3955" t="str">
            <v>T1T2270</v>
          </cell>
          <cell r="B3955">
            <v>3080</v>
          </cell>
          <cell r="C3955" t="str">
            <v>Reflektor za SLOT 5m</v>
          </cell>
          <cell r="E3955" t="str">
            <v>C</v>
          </cell>
        </row>
        <row r="3956">
          <cell r="A3956" t="str">
            <v>T1T2271</v>
          </cell>
          <cell r="B3956">
            <v>6160</v>
          </cell>
          <cell r="C3956" t="str">
            <v>Reflektor za SLOT 10m</v>
          </cell>
          <cell r="E3956" t="str">
            <v>C</v>
          </cell>
        </row>
        <row r="3957">
          <cell r="A3957" t="str">
            <v>T1T2272</v>
          </cell>
          <cell r="B3957">
            <v>577.5</v>
          </cell>
          <cell r="C3957" t="str">
            <v>SLOT čepovi</v>
          </cell>
          <cell r="E3957" t="str">
            <v>C</v>
          </cell>
        </row>
        <row r="3958">
          <cell r="A3958" t="str">
            <v>T1T2273</v>
          </cell>
          <cell r="B3958">
            <v>3773</v>
          </cell>
          <cell r="C3958" t="str">
            <v>SLOT MINI GU5,3 6xmax50W</v>
          </cell>
          <cell r="E3958" t="str">
            <v>C</v>
          </cell>
        </row>
        <row r="3959">
          <cell r="A3959" t="str">
            <v>T1T2274</v>
          </cell>
          <cell r="B3959">
            <v>231</v>
          </cell>
          <cell r="E3959" t="str">
            <v>C</v>
          </cell>
        </row>
        <row r="3960">
          <cell r="A3960" t="str">
            <v>T1T2275</v>
          </cell>
          <cell r="B3960">
            <v>2695</v>
          </cell>
          <cell r="C3960" t="str">
            <v xml:space="preserve">SLOT MAXI E27 4x70W WW </v>
          </cell>
          <cell r="E3960" t="str">
            <v>C</v>
          </cell>
        </row>
        <row r="3961">
          <cell r="A3961" t="str">
            <v>T1T2278</v>
          </cell>
          <cell r="B3961">
            <v>308</v>
          </cell>
          <cell r="E3961" t="str">
            <v>C</v>
          </cell>
        </row>
        <row r="3962">
          <cell r="A3962" t="str">
            <v>T1T2279</v>
          </cell>
          <cell r="B3962">
            <v>2156</v>
          </cell>
          <cell r="C3962" t="str">
            <v>MAGMA kućište za G12 150W za Base bijeli</v>
          </cell>
          <cell r="E3962" t="str">
            <v>C</v>
          </cell>
        </row>
        <row r="3963">
          <cell r="A3963" t="str">
            <v>T1T2280</v>
          </cell>
          <cell r="B3963">
            <v>2156</v>
          </cell>
          <cell r="C3963" t="str">
            <v>MAGMA kućište za G12 150W za Base crni</v>
          </cell>
          <cell r="E3963" t="str">
            <v>C</v>
          </cell>
        </row>
        <row r="3964">
          <cell r="A3964" t="str">
            <v>T1T2281</v>
          </cell>
          <cell r="B3964">
            <v>2156</v>
          </cell>
          <cell r="C3964" t="str">
            <v>MAGMA kućište za G12 150W za Base aluminij</v>
          </cell>
          <cell r="E3964" t="str">
            <v>C</v>
          </cell>
        </row>
        <row r="3965">
          <cell r="A3965" t="str">
            <v>T1T2282</v>
          </cell>
          <cell r="B3965">
            <v>2156</v>
          </cell>
          <cell r="C3965" t="str">
            <v>MAGMA kućište za G12 150W za Eurostandard bijeli</v>
          </cell>
          <cell r="E3965" t="str">
            <v>A</v>
          </cell>
        </row>
        <row r="3966">
          <cell r="A3966" t="str">
            <v>T1T2283</v>
          </cell>
          <cell r="B3966">
            <v>2156</v>
          </cell>
          <cell r="C3966" t="str">
            <v>MAGMA kućište za G12 150W za Eurostandard crni</v>
          </cell>
          <cell r="E3966" t="str">
            <v>A</v>
          </cell>
        </row>
        <row r="3967">
          <cell r="A3967" t="str">
            <v>T1T2284</v>
          </cell>
          <cell r="B3967">
            <v>2156</v>
          </cell>
          <cell r="C3967" t="str">
            <v>MAGMA kućište za G12 150W za Eurostandard aluminij</v>
          </cell>
          <cell r="E3967" t="str">
            <v>A</v>
          </cell>
        </row>
        <row r="3968">
          <cell r="A3968" t="str">
            <v>T1T2285</v>
          </cell>
          <cell r="B3968">
            <v>1655.5</v>
          </cell>
          <cell r="C3968" t="str">
            <v>MAGMA kućište za G12 35W bijeli</v>
          </cell>
          <cell r="E3968" t="str">
            <v>C</v>
          </cell>
        </row>
        <row r="3969">
          <cell r="A3969" t="str">
            <v>T1T2286</v>
          </cell>
          <cell r="B3969">
            <v>1655.5</v>
          </cell>
          <cell r="C3969" t="str">
            <v>MAGMA kućište za G12 35W crni</v>
          </cell>
          <cell r="E3969" t="str">
            <v>C</v>
          </cell>
        </row>
        <row r="3970">
          <cell r="A3970" t="str">
            <v>T1T2287</v>
          </cell>
          <cell r="B3970">
            <v>1655.5</v>
          </cell>
          <cell r="C3970" t="str">
            <v>MAGMA kućište za G12 35W aluminij</v>
          </cell>
          <cell r="E3970" t="str">
            <v>C</v>
          </cell>
        </row>
        <row r="3971">
          <cell r="A3971" t="str">
            <v>T1T2288</v>
          </cell>
          <cell r="B3971">
            <v>1655.5</v>
          </cell>
          <cell r="C3971" t="str">
            <v>MAGMA kućište za G12 70W bijeli</v>
          </cell>
          <cell r="E3971" t="str">
            <v>C</v>
          </cell>
        </row>
        <row r="3972">
          <cell r="A3972" t="str">
            <v>T1T2289</v>
          </cell>
          <cell r="B3972">
            <v>1655.5</v>
          </cell>
          <cell r="C3972" t="str">
            <v>MAGMA kućište za G12 70W crni</v>
          </cell>
          <cell r="E3972" t="str">
            <v>C</v>
          </cell>
        </row>
        <row r="3973">
          <cell r="A3973" t="str">
            <v>T1T2290</v>
          </cell>
          <cell r="B3973">
            <v>1655.5</v>
          </cell>
          <cell r="C3973" t="str">
            <v>MAGMA kućište za G12 70W aluminij</v>
          </cell>
          <cell r="E3973" t="str">
            <v>C</v>
          </cell>
        </row>
        <row r="3974">
          <cell r="A3974" t="str">
            <v>T1T2291</v>
          </cell>
          <cell r="B3974">
            <v>1155</v>
          </cell>
          <cell r="C3974" t="str">
            <v>MAGMA reflektor G53 max 100W za Base bijeli</v>
          </cell>
          <cell r="E3974" t="str">
            <v>C</v>
          </cell>
        </row>
        <row r="3975">
          <cell r="A3975" t="str">
            <v>T1T2292</v>
          </cell>
          <cell r="B3975">
            <v>1155</v>
          </cell>
          <cell r="C3975" t="str">
            <v>MAGMA reflektor G53 max 100W za Base crni</v>
          </cell>
          <cell r="E3975" t="str">
            <v>C</v>
          </cell>
        </row>
        <row r="3976">
          <cell r="A3976" t="str">
            <v>T1T2293</v>
          </cell>
          <cell r="B3976">
            <v>1155</v>
          </cell>
          <cell r="C3976" t="str">
            <v>MAGMA reflektor G53 max 100W za Base aluminij</v>
          </cell>
          <cell r="E3976" t="str">
            <v>C</v>
          </cell>
        </row>
        <row r="3977">
          <cell r="A3977" t="str">
            <v>T1T2294</v>
          </cell>
          <cell r="B3977">
            <v>1617</v>
          </cell>
          <cell r="C3977" t="str">
            <v>MAGMA RX7s 70W (114mm) za Base IP40 bijeli</v>
          </cell>
          <cell r="E3977" t="str">
            <v>C</v>
          </cell>
        </row>
        <row r="3978">
          <cell r="A3978" t="str">
            <v>T1T2295</v>
          </cell>
          <cell r="B3978">
            <v>1617</v>
          </cell>
          <cell r="C3978" t="str">
            <v>MAGMA RX7s 70W (114mm) za Base IP40 crni</v>
          </cell>
          <cell r="E3978" t="str">
            <v>C</v>
          </cell>
        </row>
        <row r="3979">
          <cell r="A3979" t="str">
            <v>T1T2296</v>
          </cell>
          <cell r="B3979">
            <v>1617</v>
          </cell>
          <cell r="C3979" t="str">
            <v>MAGMA RX7s 70W (114mm) za Base IP40 aluminij</v>
          </cell>
          <cell r="E3979" t="str">
            <v>C</v>
          </cell>
        </row>
        <row r="3980">
          <cell r="A3980" t="str">
            <v>T1T2297</v>
          </cell>
          <cell r="B3980">
            <v>1617</v>
          </cell>
          <cell r="C3980" t="str">
            <v>MAGMA RX7s 70W (114mm) za Eurostandard IP40 bijeli</v>
          </cell>
          <cell r="E3980" t="str">
            <v>A</v>
          </cell>
        </row>
        <row r="3981">
          <cell r="A3981" t="str">
            <v>T1T2298</v>
          </cell>
          <cell r="B3981">
            <v>1617</v>
          </cell>
          <cell r="C3981" t="str">
            <v>MAGMA RX7s 70W (114mm) za Eurostandard IP40 crni</v>
          </cell>
          <cell r="E3981" t="str">
            <v>A</v>
          </cell>
        </row>
        <row r="3982">
          <cell r="A3982" t="str">
            <v>T1T2299</v>
          </cell>
          <cell r="B3982">
            <v>1617</v>
          </cell>
          <cell r="C3982" t="str">
            <v>MAGMA RX7s 70W (114mm) za Eurostandard IP40 aluminij</v>
          </cell>
          <cell r="E3982" t="str">
            <v>A</v>
          </cell>
        </row>
        <row r="3983">
          <cell r="A3983" t="str">
            <v>T1T2300</v>
          </cell>
          <cell r="B3983">
            <v>2156</v>
          </cell>
          <cell r="C3983" t="str">
            <v>MAGMA RX7s 150W (114mm) za Base IP40 bijeli</v>
          </cell>
          <cell r="E3983" t="str">
            <v>C</v>
          </cell>
        </row>
        <row r="3984">
          <cell r="A3984" t="str">
            <v>T1T2301</v>
          </cell>
          <cell r="B3984">
            <v>2156</v>
          </cell>
          <cell r="C3984" t="str">
            <v>MAGMA RX7s 150W (114mm) za Base IP40 crni</v>
          </cell>
          <cell r="E3984" t="str">
            <v>C</v>
          </cell>
        </row>
        <row r="3985">
          <cell r="A3985" t="str">
            <v>T1T2302</v>
          </cell>
          <cell r="B3985">
            <v>2156</v>
          </cell>
          <cell r="C3985" t="str">
            <v>MAGMA RX7s 150W (114mm) za Base IP40 aluminij</v>
          </cell>
          <cell r="E3985" t="str">
            <v>C</v>
          </cell>
        </row>
        <row r="3986">
          <cell r="A3986" t="str">
            <v>T1T2303</v>
          </cell>
          <cell r="B3986">
            <v>2156</v>
          </cell>
          <cell r="C3986" t="str">
            <v>MAGMA RX7s 150W (114mm) za Eurostandard IP40 bijeli</v>
          </cell>
          <cell r="E3986" t="str">
            <v>A</v>
          </cell>
        </row>
        <row r="3987">
          <cell r="A3987" t="str">
            <v>T1T2304</v>
          </cell>
          <cell r="B3987">
            <v>2156</v>
          </cell>
          <cell r="C3987" t="str">
            <v>MAGMA RX7s 150W (114mm) za Eurostandard IP40 crni</v>
          </cell>
          <cell r="E3987" t="str">
            <v>A</v>
          </cell>
        </row>
        <row r="3988">
          <cell r="A3988" t="str">
            <v>T1T2305</v>
          </cell>
          <cell r="B3988">
            <v>2156</v>
          </cell>
          <cell r="C3988" t="str">
            <v>MAGMA RX7s 150W (114mm) za Eurostandard IP40 aluminij</v>
          </cell>
          <cell r="E3988" t="str">
            <v>A</v>
          </cell>
        </row>
        <row r="3989">
          <cell r="A3989" t="str">
            <v>T1T2306</v>
          </cell>
          <cell r="B3989">
            <v>1078</v>
          </cell>
          <cell r="C3989" t="str">
            <v>MAGMA R7s max 200W (114mm) za Base IP40 bijeli</v>
          </cell>
          <cell r="E3989" t="str">
            <v>C</v>
          </cell>
        </row>
        <row r="3990">
          <cell r="A3990" t="str">
            <v>T1T2307</v>
          </cell>
          <cell r="B3990">
            <v>1078</v>
          </cell>
          <cell r="C3990" t="str">
            <v>MAGMA R7s max 200W (114mm) za Base IP40 crni</v>
          </cell>
          <cell r="E3990" t="str">
            <v>C</v>
          </cell>
        </row>
        <row r="3991">
          <cell r="A3991" t="str">
            <v>T1T2308</v>
          </cell>
          <cell r="B3991">
            <v>1078</v>
          </cell>
          <cell r="C3991" t="str">
            <v>MAGMA R7s max 200W (114mm) za Base IP40 aluminij</v>
          </cell>
          <cell r="E3991" t="str">
            <v>C</v>
          </cell>
        </row>
        <row r="3992">
          <cell r="A3992" t="str">
            <v>T1T2309</v>
          </cell>
          <cell r="B3992">
            <v>1078</v>
          </cell>
          <cell r="C3992" t="str">
            <v>MAGMA R7s max 200W (114mm) za Eurostandard IP40 bijeli</v>
          </cell>
          <cell r="E3992" t="str">
            <v>A</v>
          </cell>
        </row>
        <row r="3993">
          <cell r="A3993" t="str">
            <v>T1T2310</v>
          </cell>
          <cell r="B3993">
            <v>1078</v>
          </cell>
          <cell r="C3993" t="str">
            <v>MAGMA R7s max 200W (114mm) za Eurostandard IP40 crni</v>
          </cell>
          <cell r="E3993" t="str">
            <v>A</v>
          </cell>
        </row>
        <row r="3994">
          <cell r="A3994" t="str">
            <v>T1T2311</v>
          </cell>
          <cell r="B3994">
            <v>1078</v>
          </cell>
          <cell r="C3994" t="str">
            <v>MAGMA R7s max 200W (114mm) za Eurostandard IP40 aluminij</v>
          </cell>
          <cell r="E3994" t="str">
            <v>A</v>
          </cell>
        </row>
        <row r="3995">
          <cell r="A3995" t="str">
            <v>T1T2312</v>
          </cell>
          <cell r="B3995">
            <v>808.5</v>
          </cell>
          <cell r="C3995" t="str">
            <v>MINI ARC ugradni fiksni za G8,5 20/35/70W FL</v>
          </cell>
          <cell r="E3995" t="str">
            <v>A</v>
          </cell>
        </row>
        <row r="3996">
          <cell r="A3996" t="str">
            <v>T1T2313</v>
          </cell>
          <cell r="B3996">
            <v>1001</v>
          </cell>
          <cell r="C3996" t="str">
            <v>MINI ARC ugradni fiksni za G8,5 20/35/70W WW</v>
          </cell>
          <cell r="E3996" t="str">
            <v>A</v>
          </cell>
        </row>
        <row r="3997">
          <cell r="A3997" t="str">
            <v>T1T2314</v>
          </cell>
          <cell r="B3997">
            <v>885.5</v>
          </cell>
          <cell r="C3997" t="str">
            <v>MINI ARC ugradni zakretni za G8,5 20/35/70W SP</v>
          </cell>
          <cell r="E3997" t="str">
            <v>A</v>
          </cell>
        </row>
        <row r="3998">
          <cell r="A3998" t="str">
            <v>T1T2315</v>
          </cell>
          <cell r="B3998">
            <v>885.5</v>
          </cell>
          <cell r="C3998" t="str">
            <v>MINI ARC ugradni zakretni za G8,5 20/35/70W FL</v>
          </cell>
          <cell r="E3998" t="str">
            <v>A</v>
          </cell>
        </row>
        <row r="3999">
          <cell r="A3999" t="str">
            <v>T1T2316</v>
          </cell>
          <cell r="B3999">
            <v>885.5</v>
          </cell>
          <cell r="C3999" t="str">
            <v>MINI ARC ugradni zakretni za G8,5 20/35/70W WFL</v>
          </cell>
          <cell r="E3999" t="str">
            <v>A</v>
          </cell>
        </row>
        <row r="4000">
          <cell r="A4000" t="str">
            <v>T1T2317</v>
          </cell>
          <cell r="B4000">
            <v>385</v>
          </cell>
          <cell r="C4000" t="str">
            <v>MINI ARC ugradni zakretni za GU5,3 max 50W</v>
          </cell>
          <cell r="E4000" t="str">
            <v>A</v>
          </cell>
        </row>
        <row r="4001">
          <cell r="A4001" t="str">
            <v>T1T2318</v>
          </cell>
          <cell r="B4001">
            <v>1011.7800000000001</v>
          </cell>
          <cell r="C4001" t="str">
            <v>MINI ARC LED fiksni 10W hladno bijeli FL</v>
          </cell>
          <cell r="E4001" t="str">
            <v>A</v>
          </cell>
        </row>
        <row r="4002">
          <cell r="A4002" t="str">
            <v>T1T2319</v>
          </cell>
          <cell r="B4002">
            <v>1067.99</v>
          </cell>
          <cell r="C4002" t="str">
            <v>MINI ARC LED zakretni 10W hladno bijeli SP</v>
          </cell>
          <cell r="E4002" t="str">
            <v>A</v>
          </cell>
        </row>
        <row r="4003">
          <cell r="A4003" t="str">
            <v>T1T2320</v>
          </cell>
          <cell r="B4003">
            <v>1067.99</v>
          </cell>
          <cell r="C4003" t="str">
            <v>MINI ARC LED zakretni 10W hladno bijeli FL</v>
          </cell>
          <cell r="E4003" t="str">
            <v>A</v>
          </cell>
        </row>
        <row r="4004">
          <cell r="A4004" t="str">
            <v>T1T2321</v>
          </cell>
          <cell r="B4004">
            <v>7623</v>
          </cell>
          <cell r="C4004" t="str">
            <v>SLOT MINI PGJ5 6x35W WW</v>
          </cell>
          <cell r="E4004" t="str">
            <v>C</v>
          </cell>
        </row>
        <row r="4005">
          <cell r="A4005" t="str">
            <v>T1T2322</v>
          </cell>
          <cell r="B4005">
            <v>3388</v>
          </cell>
          <cell r="C4005" t="str">
            <v>SLOT MAXI G12 4xmax70W WW</v>
          </cell>
          <cell r="E4005" t="str">
            <v>C</v>
          </cell>
        </row>
        <row r="4006">
          <cell r="A4006" t="str">
            <v>T1T2323</v>
          </cell>
          <cell r="B4006">
            <v>6160</v>
          </cell>
          <cell r="C4006" t="str">
            <v xml:space="preserve">SLOT 40 LED 4W bijeli </v>
          </cell>
          <cell r="E4006" t="str">
            <v>C</v>
          </cell>
        </row>
        <row r="4007">
          <cell r="A4007" t="str">
            <v>T1T2324</v>
          </cell>
          <cell r="B4007">
            <v>3234</v>
          </cell>
          <cell r="C4007" t="str">
            <v>SHERAZADE WALL za G8,5 2x35W bijeli</v>
          </cell>
          <cell r="E4007" t="str">
            <v>B</v>
          </cell>
        </row>
        <row r="4008">
          <cell r="A4008" t="str">
            <v>T1T2325</v>
          </cell>
          <cell r="B4008">
            <v>3234</v>
          </cell>
          <cell r="C4008" t="str">
            <v>SHERAZADE WALL za G8,5 2x35W crni</v>
          </cell>
          <cell r="E4008" t="str">
            <v>B</v>
          </cell>
        </row>
        <row r="4009">
          <cell r="A4009" t="str">
            <v>T1T2326</v>
          </cell>
          <cell r="B4009">
            <v>3638.25</v>
          </cell>
          <cell r="C4009" t="str">
            <v>SHERAZADE WALL za G8,5 2x70W bijeli</v>
          </cell>
          <cell r="E4009" t="str">
            <v>B</v>
          </cell>
        </row>
        <row r="4010">
          <cell r="A4010" t="str">
            <v>T1T2327</v>
          </cell>
          <cell r="B4010">
            <v>3638.25</v>
          </cell>
          <cell r="C4010" t="str">
            <v>SHERAZADE WALL za G8,5 2x70W crni</v>
          </cell>
          <cell r="E4010" t="str">
            <v>B</v>
          </cell>
        </row>
        <row r="4011">
          <cell r="A4011" t="str">
            <v>T1T2328</v>
          </cell>
          <cell r="B4011">
            <v>6387.1500000000005</v>
          </cell>
          <cell r="C4011" t="str">
            <v>SHERAZADE PLANAR za G8,5 4x70W bijeli</v>
          </cell>
          <cell r="E4011" t="str">
            <v>B</v>
          </cell>
        </row>
        <row r="4012">
          <cell r="A4012" t="str">
            <v>T1T2329</v>
          </cell>
          <cell r="B4012">
            <v>6387.1500000000005</v>
          </cell>
          <cell r="C4012" t="str">
            <v>SHERAZADE PLANAR za G8,5 4x70W crni</v>
          </cell>
          <cell r="E4012" t="str">
            <v>B</v>
          </cell>
        </row>
        <row r="4013">
          <cell r="A4013" t="str">
            <v>T1T2330</v>
          </cell>
          <cell r="B4013">
            <v>6791.4000000000005</v>
          </cell>
          <cell r="C4013" t="str">
            <v>SHERAZADE WAVE za G8,5 4x70W bijeli</v>
          </cell>
          <cell r="E4013" t="str">
            <v>B</v>
          </cell>
        </row>
        <row r="4014">
          <cell r="A4014" t="str">
            <v>T1T2331</v>
          </cell>
          <cell r="B4014">
            <v>6791.4000000000005</v>
          </cell>
          <cell r="C4014" t="str">
            <v>SHERAZADE WAVE za G8,5 4x70W crni</v>
          </cell>
          <cell r="E4014" t="str">
            <v>B</v>
          </cell>
        </row>
        <row r="4015">
          <cell r="A4015" t="str">
            <v>T1T2332</v>
          </cell>
          <cell r="B4015">
            <v>5578.6500000000005</v>
          </cell>
          <cell r="C4015" t="str">
            <v>SHERAZADE PLANAR za G8,5 4x35W bijeli</v>
          </cell>
          <cell r="E4015" t="str">
            <v>B</v>
          </cell>
        </row>
        <row r="4016">
          <cell r="A4016" t="str">
            <v>T1T2333</v>
          </cell>
          <cell r="B4016">
            <v>5578.6500000000005</v>
          </cell>
          <cell r="C4016" t="str">
            <v>SHERAZADE PLANAR za G8,5 4x35W crni</v>
          </cell>
          <cell r="E4016" t="str">
            <v>B</v>
          </cell>
        </row>
        <row r="4017">
          <cell r="A4017" t="str">
            <v>T1T2334</v>
          </cell>
          <cell r="B4017">
            <v>5982.9000000000005</v>
          </cell>
          <cell r="C4017" t="str">
            <v>SHERAZADE WAVE za G8,5 4x35W bijeli</v>
          </cell>
          <cell r="E4017" t="str">
            <v>B</v>
          </cell>
        </row>
        <row r="4018">
          <cell r="A4018" t="str">
            <v>T1T2335</v>
          </cell>
          <cell r="B4018">
            <v>5982.9000000000005</v>
          </cell>
          <cell r="C4018" t="str">
            <v>SHERAZADE WAVE za G8,5 4x35W crni</v>
          </cell>
          <cell r="E4018" t="str">
            <v>B</v>
          </cell>
        </row>
        <row r="4019">
          <cell r="A4019" t="str">
            <v>T1T2336</v>
          </cell>
          <cell r="B4019">
            <v>5982.9000000000005</v>
          </cell>
          <cell r="C4019" t="str">
            <v>SHERAZADE CURVE 45° za G8,5 4x35W bijeli</v>
          </cell>
          <cell r="E4019" t="str">
            <v>B</v>
          </cell>
        </row>
        <row r="4020">
          <cell r="A4020" t="str">
            <v>T1T2337</v>
          </cell>
          <cell r="B4020">
            <v>5982.9000000000005</v>
          </cell>
          <cell r="C4020" t="str">
            <v>SHERAZADE CURVE 45° za G8,5 4x35W crni</v>
          </cell>
          <cell r="E4020" t="str">
            <v>B</v>
          </cell>
        </row>
        <row r="4021">
          <cell r="A4021" t="str">
            <v>T1T2338</v>
          </cell>
          <cell r="B4021">
            <v>3961.65</v>
          </cell>
          <cell r="C4021" t="str">
            <v>SHERAZADE CURVE 90° za G8,5 2x35W bijeli</v>
          </cell>
          <cell r="E4021" t="str">
            <v>B</v>
          </cell>
        </row>
        <row r="4022">
          <cell r="A4022" t="str">
            <v>T1T2339</v>
          </cell>
          <cell r="B4022">
            <v>3961.65</v>
          </cell>
          <cell r="C4022" t="str">
            <v>SHERAZADE CURVE 90° za G8,5 2x35W crni</v>
          </cell>
          <cell r="E4022" t="str">
            <v>B</v>
          </cell>
        </row>
        <row r="4023">
          <cell r="A4023" t="str">
            <v>T1T2340</v>
          </cell>
          <cell r="B4023">
            <v>6791.4000000000005</v>
          </cell>
          <cell r="C4023" t="str">
            <v>SHERAZADE CURVE 45° za G8,5 4x70W bijeli</v>
          </cell>
          <cell r="E4023" t="str">
            <v>B</v>
          </cell>
        </row>
        <row r="4024">
          <cell r="A4024" t="str">
            <v>T1T2341</v>
          </cell>
          <cell r="B4024">
            <v>6791.4000000000005</v>
          </cell>
          <cell r="C4024" t="str">
            <v>SHERAZADE CURVE 45° za G8,5 4x70W crni</v>
          </cell>
          <cell r="E4024" t="str">
            <v>B</v>
          </cell>
        </row>
        <row r="4025">
          <cell r="A4025" t="str">
            <v>T1T2342</v>
          </cell>
          <cell r="B4025">
            <v>4365.9000000000005</v>
          </cell>
          <cell r="C4025" t="str">
            <v>SHERAZADE CURVE 90° za G8,5 2x70W bijeli</v>
          </cell>
          <cell r="E4025" t="str">
            <v>B</v>
          </cell>
        </row>
        <row r="4026">
          <cell r="A4026" t="str">
            <v>T1T2343</v>
          </cell>
          <cell r="B4026">
            <v>4365.9000000000005</v>
          </cell>
          <cell r="C4026" t="str">
            <v>SHERAZADE CURVE 90° za G8,5 2x70W crni</v>
          </cell>
          <cell r="E4026" t="str">
            <v>B</v>
          </cell>
        </row>
        <row r="4027">
          <cell r="A4027" t="str">
            <v>T1T2344</v>
          </cell>
          <cell r="B4027">
            <v>1011.7800000000001</v>
          </cell>
          <cell r="C4027" t="str">
            <v>MINI ARC LED fiksni 10W toplo bijeli FL</v>
          </cell>
          <cell r="E4027" t="str">
            <v>A</v>
          </cell>
        </row>
        <row r="4028">
          <cell r="A4028" t="str">
            <v>T1T2345</v>
          </cell>
          <cell r="B4028">
            <v>1067.99</v>
          </cell>
          <cell r="C4028" t="str">
            <v>MINI ARC LED zakretni 10W toplo bijeli SP</v>
          </cell>
          <cell r="E4028" t="str">
            <v>A</v>
          </cell>
        </row>
        <row r="4029">
          <cell r="A4029" t="str">
            <v>T1T2346</v>
          </cell>
          <cell r="B4029">
            <v>1067.99</v>
          </cell>
          <cell r="C4029" t="str">
            <v>MINI ARC LED zakretni 10W toplo bijeli FL</v>
          </cell>
          <cell r="E4029" t="str">
            <v>A</v>
          </cell>
        </row>
        <row r="4030">
          <cell r="A4030" t="str">
            <v>T1T2347</v>
          </cell>
          <cell r="B4030">
            <v>374.99</v>
          </cell>
          <cell r="C4030" t="str">
            <v>MICROLED 1,2W toplo bijeli FL IP20</v>
          </cell>
          <cell r="E4030" t="str">
            <v>A</v>
          </cell>
        </row>
        <row r="4031">
          <cell r="A4031" t="str">
            <v>T1T2348</v>
          </cell>
          <cell r="B4031">
            <v>374.99</v>
          </cell>
          <cell r="C4031" t="str">
            <v>MICROLED 1,2W hladno bijeli FL IP20</v>
          </cell>
          <cell r="E4031" t="str">
            <v>B</v>
          </cell>
        </row>
        <row r="4032">
          <cell r="A4032" t="str">
            <v>T1T2349</v>
          </cell>
          <cell r="B4032">
            <v>374.99</v>
          </cell>
          <cell r="C4032" t="str">
            <v>MICROLED 1,2W plavi FL IP20</v>
          </cell>
          <cell r="E4032" t="str">
            <v>B</v>
          </cell>
        </row>
        <row r="4033">
          <cell r="A4033" t="str">
            <v>T1T2350</v>
          </cell>
          <cell r="B4033">
            <v>130.9</v>
          </cell>
          <cell r="E4033" t="str">
            <v>A</v>
          </cell>
        </row>
        <row r="4034">
          <cell r="A4034" t="str">
            <v>T1T2351</v>
          </cell>
          <cell r="B4034">
            <v>13860</v>
          </cell>
          <cell r="C4034" t="str">
            <v>my-Scenario top wireless with software</v>
          </cell>
          <cell r="E4034" t="str">
            <v>B</v>
          </cell>
        </row>
        <row r="4035">
          <cell r="A4035" t="str">
            <v>T1T2367</v>
          </cell>
          <cell r="B4035">
            <v>22330</v>
          </cell>
          <cell r="C4035" t="str">
            <v>Concept-wall LED module 50x50cm</v>
          </cell>
          <cell r="E4035" t="str">
            <v>C</v>
          </cell>
        </row>
        <row r="4036">
          <cell r="A4036" t="str">
            <v>T1T2368</v>
          </cell>
          <cell r="B4036">
            <v>4042.5</v>
          </cell>
          <cell r="C4036" t="str">
            <v>Distribution unit for video signal</v>
          </cell>
          <cell r="E4036" t="str">
            <v>C</v>
          </cell>
        </row>
        <row r="4037">
          <cell r="A4037" t="str">
            <v>T1T2369</v>
          </cell>
          <cell r="B4037">
            <v>462</v>
          </cell>
          <cell r="E4037" t="str">
            <v>B</v>
          </cell>
        </row>
        <row r="4038">
          <cell r="A4038" t="str">
            <v>T1T2370</v>
          </cell>
          <cell r="B4038">
            <v>462</v>
          </cell>
          <cell r="E4038" t="str">
            <v>B</v>
          </cell>
        </row>
        <row r="4039">
          <cell r="A4039" t="str">
            <v>T1T2371</v>
          </cell>
          <cell r="B4039">
            <v>462</v>
          </cell>
          <cell r="E4039" t="str">
            <v>B</v>
          </cell>
        </row>
        <row r="4040">
          <cell r="A4040" t="str">
            <v>T1T2372</v>
          </cell>
          <cell r="B4040">
            <v>462</v>
          </cell>
          <cell r="E4040" t="str">
            <v>B</v>
          </cell>
        </row>
        <row r="4041">
          <cell r="A4041" t="str">
            <v>T1T2373</v>
          </cell>
          <cell r="B4041">
            <v>462</v>
          </cell>
          <cell r="E4041" t="str">
            <v>B</v>
          </cell>
        </row>
        <row r="4042">
          <cell r="A4042" t="str">
            <v>T1T2374</v>
          </cell>
          <cell r="B4042">
            <v>462</v>
          </cell>
          <cell r="E4042" t="str">
            <v>B</v>
          </cell>
        </row>
        <row r="4043">
          <cell r="A4043" t="str">
            <v>T1T2375</v>
          </cell>
          <cell r="B4043">
            <v>462</v>
          </cell>
          <cell r="E4043" t="str">
            <v>B</v>
          </cell>
        </row>
        <row r="4044">
          <cell r="A4044" t="str">
            <v>T1T2376</v>
          </cell>
          <cell r="B4044">
            <v>462</v>
          </cell>
          <cell r="E4044" t="str">
            <v>B</v>
          </cell>
        </row>
        <row r="4045">
          <cell r="A4045" t="str">
            <v>T1T2377</v>
          </cell>
          <cell r="B4045">
            <v>462</v>
          </cell>
          <cell r="E4045" t="str">
            <v>B</v>
          </cell>
        </row>
        <row r="4046">
          <cell r="A4046" t="str">
            <v>T1T2378</v>
          </cell>
          <cell r="B4046">
            <v>462</v>
          </cell>
          <cell r="E4046" t="str">
            <v>B</v>
          </cell>
        </row>
        <row r="4047">
          <cell r="A4047" t="str">
            <v>T1T2379</v>
          </cell>
          <cell r="B4047">
            <v>11321.31</v>
          </cell>
          <cell r="C4047" t="str">
            <v>EDGE CTC 36 LED 60W</v>
          </cell>
          <cell r="E4047" t="str">
            <v>C</v>
          </cell>
        </row>
        <row r="4048">
          <cell r="A4048" t="str">
            <v>T1T2400</v>
          </cell>
          <cell r="B4048">
            <v>3850</v>
          </cell>
          <cell r="C4048" t="str">
            <v>Color Joker</v>
          </cell>
          <cell r="E4048" t="str">
            <v>B</v>
          </cell>
        </row>
        <row r="4049">
          <cell r="A4049" t="str">
            <v>T1T2401</v>
          </cell>
          <cell r="B4049">
            <v>5390</v>
          </cell>
          <cell r="C4049" t="str">
            <v xml:space="preserve">FLUOLITE RGB IP20 3x28W </v>
          </cell>
          <cell r="E4049" t="str">
            <v>C</v>
          </cell>
        </row>
        <row r="4050">
          <cell r="A4050" t="str">
            <v>T1T2402 </v>
          </cell>
          <cell r="B4050">
            <v>5390</v>
          </cell>
          <cell r="C4050" t="str">
            <v xml:space="preserve">FLUOLITE RGB IP20 3x35W </v>
          </cell>
          <cell r="E4050" t="str">
            <v>C</v>
          </cell>
        </row>
        <row r="4051">
          <cell r="A4051" t="str">
            <v>T1T2406</v>
          </cell>
          <cell r="B4051">
            <v>3638.25</v>
          </cell>
          <cell r="E4051" t="str">
            <v>B</v>
          </cell>
        </row>
        <row r="4052">
          <cell r="A4052" t="str">
            <v>T1T2407</v>
          </cell>
          <cell r="B4052">
            <v>3638.25</v>
          </cell>
          <cell r="E4052" t="str">
            <v>B</v>
          </cell>
        </row>
        <row r="4053">
          <cell r="A4053" t="str">
            <v>T1T2408</v>
          </cell>
          <cell r="B4053">
            <v>3638.25</v>
          </cell>
          <cell r="E4053" t="str">
            <v>B</v>
          </cell>
        </row>
        <row r="4054">
          <cell r="A4054" t="str">
            <v>T1T2409</v>
          </cell>
          <cell r="B4054">
            <v>3638.25</v>
          </cell>
          <cell r="E4054" t="str">
            <v>B</v>
          </cell>
        </row>
        <row r="4055">
          <cell r="A4055" t="str">
            <v>T1T2410</v>
          </cell>
          <cell r="B4055">
            <v>847</v>
          </cell>
          <cell r="E4055" t="str">
            <v>C</v>
          </cell>
        </row>
        <row r="4056">
          <cell r="A4056" t="str">
            <v>T1T2412</v>
          </cell>
          <cell r="B4056">
            <v>1116.5</v>
          </cell>
          <cell r="C4056" t="str">
            <v>MERGEBOX connector box for 7-pole cables</v>
          </cell>
          <cell r="E4056" t="str">
            <v>C</v>
          </cell>
        </row>
        <row r="4057">
          <cell r="A4057" t="str">
            <v>T1V7040</v>
          </cell>
          <cell r="B4057">
            <v>561.33000000000004</v>
          </cell>
          <cell r="C4057" t="str">
            <v>NARCISO baza za zidnu/stropnu svj, 33x33cm, max 100W E27</v>
          </cell>
          <cell r="E4057" t="str">
            <v>B</v>
          </cell>
        </row>
        <row r="4058">
          <cell r="A4058" t="str">
            <v>T1V7042</v>
          </cell>
          <cell r="B4058">
            <v>739.2</v>
          </cell>
          <cell r="C4058" t="str">
            <v>NARCISO baza za zidnu/strpnu svj, 43x43cm, max 2x100W E27</v>
          </cell>
          <cell r="E4058" t="str">
            <v>C</v>
          </cell>
        </row>
        <row r="4059">
          <cell r="A4059" t="str">
            <v>T1V7044A</v>
          </cell>
          <cell r="B4059">
            <v>1196.5800000000002</v>
          </cell>
          <cell r="C4059" t="str">
            <v>NARCISO difuzor 33x33cm, uzorak opalno staklo</v>
          </cell>
          <cell r="E4059" t="str">
            <v>B</v>
          </cell>
        </row>
        <row r="4060">
          <cell r="A4060" t="str">
            <v>T1V7045A</v>
          </cell>
          <cell r="B4060">
            <v>1738.66</v>
          </cell>
          <cell r="C4060" t="str">
            <v>NARCISO difuzor 43x43cm, uzorak opalno staklo</v>
          </cell>
          <cell r="E4060" t="str">
            <v>B</v>
          </cell>
        </row>
        <row r="4061">
          <cell r="A4061" t="str">
            <v>T1V7046</v>
          </cell>
          <cell r="B4061">
            <v>2637.25</v>
          </cell>
          <cell r="C4061" t="str">
            <v xml:space="preserve">NARCISO baza za visilicu indirektna, 94x33cm, za FC 2x39W </v>
          </cell>
          <cell r="E4061" t="str">
            <v>C</v>
          </cell>
        </row>
        <row r="4062">
          <cell r="A4062" t="str">
            <v>T1V7047</v>
          </cell>
          <cell r="B4062">
            <v>2174.48</v>
          </cell>
          <cell r="C4062" t="str">
            <v xml:space="preserve">NARCISO baza za stropnu svj, 92,5x33cm, za FC 2x39W </v>
          </cell>
          <cell r="E4062" t="str">
            <v>C</v>
          </cell>
        </row>
        <row r="4063">
          <cell r="A4063" t="str">
            <v>T1V7049A</v>
          </cell>
          <cell r="B4063">
            <v>2577.19</v>
          </cell>
          <cell r="C4063" t="str">
            <v>NARCISO difuzor za 2x39W, uzorak opalno staklo</v>
          </cell>
          <cell r="E4063" t="str">
            <v>B</v>
          </cell>
        </row>
        <row r="4064">
          <cell r="A4064" t="str">
            <v>T1V7050</v>
          </cell>
          <cell r="B4064">
            <v>93.94</v>
          </cell>
          <cell r="C4064" t="str">
            <v>Naljepnica za oznaku izlaza 160x160, smjer udesno</v>
          </cell>
          <cell r="E4064" t="str">
            <v>C</v>
          </cell>
        </row>
        <row r="4065">
          <cell r="A4065" t="str">
            <v>T1V7051</v>
          </cell>
          <cell r="B4065">
            <v>93.94</v>
          </cell>
          <cell r="C4065" t="str">
            <v>Naljepnica za oznaku izlaza 160x160, smjer ulijevo</v>
          </cell>
          <cell r="E4065" t="str">
            <v>C</v>
          </cell>
        </row>
        <row r="4066">
          <cell r="A4066" t="str">
            <v>T1V7052</v>
          </cell>
          <cell r="B4066">
            <v>93.94</v>
          </cell>
          <cell r="C4066" t="str">
            <v>Naljepnica za oznaku izlaza 160x160, smjer ravno</v>
          </cell>
          <cell r="E4066" t="str">
            <v>C</v>
          </cell>
        </row>
        <row r="4067">
          <cell r="A4067" t="str">
            <v>T1V7057</v>
          </cell>
          <cell r="B4067">
            <v>1871.1000000000001</v>
          </cell>
          <cell r="C4067" t="str">
            <v>BAUHAUS zidna svj sa opalnim staklom, za TL-C 1x55W</v>
          </cell>
          <cell r="E4067" t="str">
            <v>B</v>
          </cell>
        </row>
        <row r="4068">
          <cell r="A4068" t="str">
            <v>T1V7060</v>
          </cell>
          <cell r="B4068">
            <v>1964.27</v>
          </cell>
          <cell r="C4068" t="str">
            <v>CYLINDER visilica sa opal / transparent staklom, max 75W E27 halog.</v>
          </cell>
          <cell r="E4068" t="str">
            <v>B</v>
          </cell>
        </row>
        <row r="4069">
          <cell r="A4069" t="str">
            <v>T1V7091</v>
          </cell>
          <cell r="B4069">
            <v>2847.46</v>
          </cell>
          <cell r="C4069" t="str">
            <v>LITE BOX visilica, dir./indir. za 2x54W FC, opal difuzor, tijelo aluminij</v>
          </cell>
          <cell r="E4069" t="str">
            <v>B</v>
          </cell>
        </row>
        <row r="4070">
          <cell r="A4070" t="str">
            <v>T1V7092</v>
          </cell>
          <cell r="B4070">
            <v>3554.32</v>
          </cell>
          <cell r="C4070" t="str">
            <v>LITE BOX stropna, za 3x54W FC, opal difuzor, tijelo aluminij</v>
          </cell>
          <cell r="E4070" t="str">
            <v>B</v>
          </cell>
        </row>
        <row r="4071">
          <cell r="A4071" t="str">
            <v>T1V7093</v>
          </cell>
          <cell r="B4071">
            <v>3930.08</v>
          </cell>
          <cell r="C4071" t="str">
            <v>LITE BOX visilica, dir./indir. za 3x54W FC, opal difuzor, tijelo aluminij</v>
          </cell>
          <cell r="E4071" t="str">
            <v>B</v>
          </cell>
        </row>
        <row r="4072">
          <cell r="A4072" t="str">
            <v>T1V7094</v>
          </cell>
          <cell r="B4072">
            <v>3729.11</v>
          </cell>
          <cell r="C4072" t="str">
            <v>LITE BOX visilica, direktna za 3x54W FC, opal difuzor, tijelo aluminij</v>
          </cell>
          <cell r="E4072" t="str">
            <v>C</v>
          </cell>
        </row>
        <row r="4073">
          <cell r="A4073" t="str">
            <v>T1V7106</v>
          </cell>
          <cell r="B4073">
            <v>1132.67</v>
          </cell>
          <cell r="C4073" t="str">
            <v>PICTO zidna svjetiljka indirektna, max 75W G9</v>
          </cell>
          <cell r="E4073" t="str">
            <v>B</v>
          </cell>
        </row>
        <row r="4074">
          <cell r="A4074" t="str">
            <v>T1V7109</v>
          </cell>
          <cell r="B4074">
            <v>1861.8600000000001</v>
          </cell>
          <cell r="C4074" t="str">
            <v>MIKADO zidna svjetiljka dir./indir. za 55W TC-L</v>
          </cell>
          <cell r="E4074" t="str">
            <v>C</v>
          </cell>
        </row>
        <row r="4075">
          <cell r="A4075" t="str">
            <v>T1V7110</v>
          </cell>
          <cell r="B4075">
            <v>271.04000000000002</v>
          </cell>
          <cell r="C4075" t="str">
            <v>SIRIO plafonjera fi260mm, max 60W E27, opalno staklo</v>
          </cell>
          <cell r="E4075" t="str">
            <v>B</v>
          </cell>
        </row>
        <row r="4076">
          <cell r="A4076" t="str">
            <v>T1V7110E</v>
          </cell>
          <cell r="B4076">
            <v>378.84000000000003</v>
          </cell>
          <cell r="C4076" t="str">
            <v>SIRIO plafonjera fi260mm, za 18W TC-T, opalno staklo</v>
          </cell>
          <cell r="E4076" t="str">
            <v>C</v>
          </cell>
        </row>
        <row r="4077">
          <cell r="A4077" t="str">
            <v>T1V7111E</v>
          </cell>
          <cell r="B4077">
            <v>713.02</v>
          </cell>
          <cell r="C4077" t="str">
            <v>SIRIO plafonjera fi320mm, za 26W TC-TEL, opalno staklo</v>
          </cell>
          <cell r="E4077" t="str">
            <v>B</v>
          </cell>
        </row>
        <row r="4078">
          <cell r="A4078" t="str">
            <v>T1V7112EM</v>
          </cell>
          <cell r="B4078">
            <v>2370.06</v>
          </cell>
          <cell r="C4078" t="str">
            <v>SIRIO plafonjera fi400mm sa protupanikom, 2x18W TC-D, opalno staklo</v>
          </cell>
          <cell r="E4078" t="str">
            <v>C</v>
          </cell>
        </row>
        <row r="4079">
          <cell r="A4079" t="str">
            <v>T1V7114E</v>
          </cell>
          <cell r="B4079">
            <v>1310.54</v>
          </cell>
          <cell r="C4079" t="str">
            <v>SIRIO plafonjera fi400mm, za 2x26W TC-DEL, opalno staklo</v>
          </cell>
          <cell r="E4079" t="str">
            <v>B</v>
          </cell>
        </row>
        <row r="4080">
          <cell r="A4080" t="str">
            <v>T1V7114EM</v>
          </cell>
          <cell r="B4080">
            <v>2726.57</v>
          </cell>
          <cell r="C4080" t="str">
            <v>SIRIO plafonjera fi400mm sa protupanikom, za 2x26W TC-DEL, opalno staklo</v>
          </cell>
          <cell r="E4080" t="str">
            <v>C</v>
          </cell>
        </row>
        <row r="4081">
          <cell r="A4081" t="str">
            <v>T1V7116T</v>
          </cell>
          <cell r="B4081">
            <v>2183.7200000000003</v>
          </cell>
          <cell r="C4081" t="str">
            <v>SIRIO plafonjera fi550mm, za 2x42W TC-TEL, opalno staklo</v>
          </cell>
          <cell r="E4081" t="str">
            <v>C</v>
          </cell>
        </row>
        <row r="4082">
          <cell r="A4082" t="str">
            <v>T1V7121</v>
          </cell>
          <cell r="B4082">
            <v>3118.5</v>
          </cell>
          <cell r="C4082" t="str">
            <v>LITE BOX stropna, za 3x39W G5, opal difuzor, tijelo aluminij</v>
          </cell>
          <cell r="E4082" t="str">
            <v>B</v>
          </cell>
        </row>
        <row r="4083">
          <cell r="A4083" t="str">
            <v>T1V7122</v>
          </cell>
          <cell r="B4083">
            <v>3568.18</v>
          </cell>
          <cell r="C4083" t="str">
            <v>LITE BOX visilica dir./indir. za 3x39W G5, opal difuzor, tijelo aluminij</v>
          </cell>
          <cell r="E4083" t="str">
            <v>C</v>
          </cell>
        </row>
        <row r="4084">
          <cell r="A4084" t="str">
            <v>T1V7122A</v>
          </cell>
          <cell r="B4084">
            <v>3367.98</v>
          </cell>
          <cell r="C4084" t="str">
            <v>LITE BOX visilica direktna za 3x39W G5, opal difuzor, tijelo aluminij</v>
          </cell>
          <cell r="E4084" t="str">
            <v>C</v>
          </cell>
        </row>
        <row r="4085">
          <cell r="A4085" t="str">
            <v>T1V7133</v>
          </cell>
          <cell r="B4085">
            <v>294.90999999999997</v>
          </cell>
          <cell r="C4085" t="str">
            <v>Grilja protiv blještanja za KRIPTON, za fi 397mm</v>
          </cell>
          <cell r="E4085" t="str">
            <v>C</v>
          </cell>
        </row>
        <row r="4086">
          <cell r="A4086" t="str">
            <v>T1V7133S</v>
          </cell>
          <cell r="B4086">
            <v>276.43</v>
          </cell>
          <cell r="C4086" t="str">
            <v>Grilja protiv blještanja za KRIPTON, za fi 357mm</v>
          </cell>
          <cell r="E4086" t="str">
            <v>C</v>
          </cell>
        </row>
        <row r="4087">
          <cell r="A4087" t="str">
            <v>T1V7134</v>
          </cell>
          <cell r="B4087">
            <v>276.43</v>
          </cell>
          <cell r="C4087" t="str">
            <v>Staklo satinirano za KRIPTON, za fi 397mm</v>
          </cell>
          <cell r="E4087" t="str">
            <v>A</v>
          </cell>
        </row>
        <row r="4088">
          <cell r="A4088" t="str">
            <v>T1V7134S</v>
          </cell>
          <cell r="B4088">
            <v>229.46</v>
          </cell>
          <cell r="C4088" t="str">
            <v>Staklo satinirano za KRIPTON, za fi 357mm</v>
          </cell>
          <cell r="E4088" t="str">
            <v>A</v>
          </cell>
        </row>
        <row r="4089">
          <cell r="A4089" t="str">
            <v>T1V7142</v>
          </cell>
          <cell r="B4089">
            <v>702.24</v>
          </cell>
          <cell r="C4089" t="str">
            <v>FLUSH zidna ugradna 12x12cm, za 7W MLF, prsten aluminij</v>
          </cell>
          <cell r="E4089" t="str">
            <v>T</v>
          </cell>
        </row>
        <row r="4090">
          <cell r="A4090" t="str">
            <v>T1V7143</v>
          </cell>
          <cell r="B4090">
            <v>702.24</v>
          </cell>
          <cell r="C4090" t="str">
            <v>FLUSH zidna ugradna 12x12cm, za max 20W G4, prsten aluminij</v>
          </cell>
          <cell r="E4090" t="str">
            <v>B</v>
          </cell>
        </row>
        <row r="4091">
          <cell r="A4091" t="str">
            <v>T1V7146</v>
          </cell>
          <cell r="B4091">
            <v>2077.46</v>
          </cell>
          <cell r="C4091" t="str">
            <v>FLUSH zidna ugradna 905x160mm, za 39W G5, prsten aluminij</v>
          </cell>
          <cell r="E4091" t="str">
            <v>A</v>
          </cell>
        </row>
        <row r="4092">
          <cell r="A4092" t="str">
            <v>T1V7147</v>
          </cell>
          <cell r="B4092">
            <v>2563.33</v>
          </cell>
          <cell r="C4092" t="str">
            <v>FLUSH zidna ugradna 905x280mm, za 2x39W G5, prsten aluminij</v>
          </cell>
          <cell r="E4092" t="str">
            <v>B</v>
          </cell>
        </row>
        <row r="4093">
          <cell r="A4093" t="str">
            <v>T1V7148</v>
          </cell>
          <cell r="B4093">
            <v>847</v>
          </cell>
          <cell r="C4093" t="str">
            <v>NARCISO Recessed zidna/stropna ugradna 12x12cm za 7W MLF žarulju</v>
          </cell>
          <cell r="E4093" t="str">
            <v>B</v>
          </cell>
        </row>
        <row r="4094">
          <cell r="A4094" t="str">
            <v>T1V7151</v>
          </cell>
          <cell r="B4094">
            <v>2574.88</v>
          </cell>
          <cell r="C4094" t="str">
            <v>NARCISO Recessed zidna/stropna ugradna 894x158mm za 2x39W G5</v>
          </cell>
          <cell r="E4094" t="str">
            <v>C</v>
          </cell>
        </row>
        <row r="4095">
          <cell r="A4095" t="str">
            <v>T1V7152</v>
          </cell>
          <cell r="B4095">
            <v>1781.78</v>
          </cell>
          <cell r="C4095" t="str">
            <v>PRISMA zidna svjetiljka zakretna max 100W AR111, bijela</v>
          </cell>
          <cell r="E4095" t="str">
            <v>C</v>
          </cell>
        </row>
        <row r="4096">
          <cell r="A4096" t="str">
            <v>T1V7152A</v>
          </cell>
          <cell r="B4096">
            <v>1781.78</v>
          </cell>
          <cell r="C4096" t="str">
            <v>PRISMA zidna svjetiljka zakretna max 100W AR111, aluminij</v>
          </cell>
          <cell r="E4096" t="str">
            <v>C</v>
          </cell>
        </row>
        <row r="4097">
          <cell r="A4097" t="str">
            <v>T1V7154</v>
          </cell>
          <cell r="B4097">
            <v>2120.58</v>
          </cell>
          <cell r="C4097" t="str">
            <v>PRISMA visilica zakretna max 100W AR111, bijela</v>
          </cell>
          <cell r="E4097" t="str">
            <v>C</v>
          </cell>
        </row>
        <row r="4098">
          <cell r="A4098" t="str">
            <v>T1V7154A</v>
          </cell>
          <cell r="B4098">
            <v>2120.58</v>
          </cell>
          <cell r="C4098" t="str">
            <v>PRISMA visilica zakretna max 100W AR111, aluminij</v>
          </cell>
          <cell r="E4098" t="str">
            <v>B</v>
          </cell>
        </row>
        <row r="4099">
          <cell r="A4099" t="str">
            <v>T1V7155</v>
          </cell>
          <cell r="B4099">
            <v>1737.8899999999999</v>
          </cell>
          <cell r="C4099" t="str">
            <v>PRISMA stropna svjetiljka zakretna max 100W AR111, bijela</v>
          </cell>
          <cell r="E4099" t="str">
            <v>C</v>
          </cell>
        </row>
        <row r="4100">
          <cell r="A4100" t="str">
            <v>T1V7155A</v>
          </cell>
          <cell r="B4100">
            <v>1737.8899999999999</v>
          </cell>
          <cell r="C4100" t="str">
            <v>PRISMA stropna svjetiljka zakretna max 100W AR111, aluminij</v>
          </cell>
          <cell r="E4100" t="str">
            <v>C</v>
          </cell>
        </row>
        <row r="4101">
          <cell r="A4101" t="str">
            <v>T1V7160</v>
          </cell>
          <cell r="B4101">
            <v>512.05000000000007</v>
          </cell>
          <cell r="C4101" t="str">
            <v>KR I ugradna svjetiljka zakretna, max 1x50W 12V dicro, prsten aluminij</v>
          </cell>
          <cell r="E4101" t="str">
            <v>A</v>
          </cell>
        </row>
        <row r="4102">
          <cell r="A4102" t="str">
            <v>T1V7161</v>
          </cell>
          <cell r="B4102">
            <v>752.29000000000008</v>
          </cell>
          <cell r="C4102" t="str">
            <v>KR I ugradna svjetiljka zakretna, max 2x50W 12V dicro, prsten aluminij</v>
          </cell>
          <cell r="E4102" t="str">
            <v>A</v>
          </cell>
        </row>
        <row r="4103">
          <cell r="A4103" t="str">
            <v>T1V7162</v>
          </cell>
          <cell r="B4103">
            <v>944.79000000000008</v>
          </cell>
          <cell r="C4103" t="str">
            <v>KR I ugradna svjetiljka zakretna, max 3x50W 12V dicro, prsten aluminij</v>
          </cell>
          <cell r="E4103" t="str">
            <v>B</v>
          </cell>
        </row>
        <row r="4104">
          <cell r="A4104" t="str">
            <v>T1V7163</v>
          </cell>
          <cell r="B4104">
            <v>837.76</v>
          </cell>
          <cell r="C4104" t="str">
            <v xml:space="preserve">Transformator 300W 230/12V </v>
          </cell>
          <cell r="E4104" t="str">
            <v>B</v>
          </cell>
        </row>
        <row r="4105">
          <cell r="A4105" t="str">
            <v>T1V7164</v>
          </cell>
          <cell r="B4105">
            <v>659.89</v>
          </cell>
          <cell r="C4105" t="str">
            <v>KR I ugradna svj zakretna max 100W AR111, prsten aluminij</v>
          </cell>
          <cell r="E4105" t="str">
            <v>A</v>
          </cell>
        </row>
        <row r="4106">
          <cell r="A4106" t="str">
            <v>T1V7165</v>
          </cell>
          <cell r="B4106">
            <v>870.1</v>
          </cell>
          <cell r="C4106" t="str">
            <v>KR I ugradna svj zakretna max 70W HIPAR E27, prsten aluminij</v>
          </cell>
          <cell r="E4106" t="str">
            <v>A</v>
          </cell>
        </row>
        <row r="4107">
          <cell r="A4107" t="str">
            <v>T1V7166</v>
          </cell>
          <cell r="B4107">
            <v>1089.55</v>
          </cell>
          <cell r="C4107" t="str">
            <v>KR I ugradna svj zakretna max 2x100W AR111, prsten aluminij</v>
          </cell>
          <cell r="E4107" t="str">
            <v>A</v>
          </cell>
        </row>
        <row r="4108">
          <cell r="A4108" t="str">
            <v>T1V7167</v>
          </cell>
          <cell r="B4108">
            <v>1419.88</v>
          </cell>
          <cell r="C4108" t="str">
            <v>KR I ugradna svj zakretna max 2x70W HIPAR E27, prsten aluminij</v>
          </cell>
          <cell r="E4108" t="str">
            <v>A</v>
          </cell>
        </row>
        <row r="4109">
          <cell r="A4109" t="str">
            <v>T1V7168</v>
          </cell>
          <cell r="B4109">
            <v>1465.3100000000002</v>
          </cell>
          <cell r="C4109" t="str">
            <v>KR I ugradna svj zakretna max 3x100W AR111, prsten aluminij</v>
          </cell>
          <cell r="E4109" t="str">
            <v>B</v>
          </cell>
        </row>
        <row r="4110">
          <cell r="A4110" t="str">
            <v>T1V7169</v>
          </cell>
          <cell r="B4110">
            <v>1814.12</v>
          </cell>
          <cell r="C4110" t="str">
            <v>KR I ugradna svj zakretna max 2x100W AR111 + max 1x70W HIPAR E27, prsten aluminij</v>
          </cell>
          <cell r="E4110" t="str">
            <v>B</v>
          </cell>
        </row>
        <row r="4111">
          <cell r="A4111" t="str">
            <v>T1V7171</v>
          </cell>
          <cell r="B4111">
            <v>623.70000000000005</v>
          </cell>
          <cell r="C4111" t="str">
            <v>Q-BO zidna svjetiljka direktna, 70x70mm, max 25W G9, aluminij</v>
          </cell>
          <cell r="E4111" t="str">
            <v>B</v>
          </cell>
        </row>
        <row r="4112">
          <cell r="A4112" t="str">
            <v>T1V7172</v>
          </cell>
          <cell r="B4112">
            <v>669.9</v>
          </cell>
          <cell r="C4112" t="str">
            <v>Q-BO zidna svjetiljka dir/indir, 70x70mm, max 25W G9, aluminij</v>
          </cell>
          <cell r="E4112" t="str">
            <v>T</v>
          </cell>
        </row>
        <row r="4113">
          <cell r="A4113" t="str">
            <v>T1V7173</v>
          </cell>
          <cell r="B4113">
            <v>623.70000000000005</v>
          </cell>
          <cell r="C4113" t="str">
            <v>Q-BO stropna svj. 70x70mm, max 25W G9, aluminij</v>
          </cell>
          <cell r="E4113" t="str">
            <v>C</v>
          </cell>
        </row>
        <row r="4114">
          <cell r="A4114" t="str">
            <v>T1V7174</v>
          </cell>
          <cell r="B4114">
            <v>899.36</v>
          </cell>
          <cell r="C4114" t="str">
            <v>Q-BO visilica 70x70mm, max 25W G9, aluminij</v>
          </cell>
          <cell r="E4114" t="str">
            <v>C</v>
          </cell>
        </row>
        <row r="4115">
          <cell r="A4115" t="str">
            <v>T1V7176</v>
          </cell>
          <cell r="B4115">
            <v>216.37</v>
          </cell>
          <cell r="C4115" t="str">
            <v>Difuzor za Q-BO 70mm plavo opal staklo, prsten bijeli</v>
          </cell>
          <cell r="E4115" t="str">
            <v>C</v>
          </cell>
        </row>
        <row r="4116">
          <cell r="A4116" t="str">
            <v>T1V7177</v>
          </cell>
          <cell r="B4116">
            <v>151.69</v>
          </cell>
          <cell r="C4116" t="str">
            <v>Difuzor za Q-BO 70mm poklopac aluminij sa prorezom</v>
          </cell>
          <cell r="E4116" t="str">
            <v>T</v>
          </cell>
        </row>
        <row r="4117">
          <cell r="A4117" t="str">
            <v>T1V7178</v>
          </cell>
          <cell r="B4117">
            <v>936.31999999999994</v>
          </cell>
          <cell r="C4117" t="str">
            <v>Q-BO zidna svj. dir/indir 135x135mm za max 150W R7s, aluminij</v>
          </cell>
          <cell r="E4117" t="str">
            <v>T</v>
          </cell>
        </row>
        <row r="4118">
          <cell r="A4118" t="str">
            <v>T1V7179</v>
          </cell>
          <cell r="B4118">
            <v>2891.35</v>
          </cell>
          <cell r="C4118" t="str">
            <v>Q-BO zidna svj. dir/indir 135x135mm za max 70W HIT-Tc CRI, aluminij</v>
          </cell>
          <cell r="E4118" t="str">
            <v>A</v>
          </cell>
        </row>
        <row r="4119">
          <cell r="A4119" t="str">
            <v>T1V7180</v>
          </cell>
          <cell r="B4119">
            <v>863.17</v>
          </cell>
          <cell r="C4119" t="str">
            <v>Q-BO stropna 135x135mm za max 150W R7s, bijela</v>
          </cell>
          <cell r="E4119" t="str">
            <v>A</v>
          </cell>
        </row>
        <row r="4120">
          <cell r="A4120" t="str">
            <v>T1V7181</v>
          </cell>
          <cell r="B4120">
            <v>1156.54</v>
          </cell>
          <cell r="C4120" t="str">
            <v>Q-BO visilica direktna 135x135mm za max 150W R7s, aluminij</v>
          </cell>
          <cell r="E4120" t="str">
            <v>B</v>
          </cell>
        </row>
        <row r="4121">
          <cell r="A4121" t="str">
            <v>T1V7183</v>
          </cell>
          <cell r="B4121">
            <v>344.19000000000005</v>
          </cell>
          <cell r="C4121" t="str">
            <v>Difuzor za Q-BO 135mm plavo opal staklo, prsten aluminij</v>
          </cell>
          <cell r="E4121" t="str">
            <v>C</v>
          </cell>
        </row>
        <row r="4122">
          <cell r="A4122" t="str">
            <v>T1V7184</v>
          </cell>
          <cell r="B4122">
            <v>192.5</v>
          </cell>
          <cell r="C4122" t="str">
            <v>Difuzor za Q-BO 135mm poklopac aluminij sa prorezom</v>
          </cell>
          <cell r="E4122" t="str">
            <v>C</v>
          </cell>
        </row>
        <row r="4123">
          <cell r="A4123" t="str">
            <v>T1V7210</v>
          </cell>
          <cell r="B4123">
            <v>3218.6</v>
          </cell>
          <cell r="C4123" t="str">
            <v>MULTI Office visilica indirektna 2x54W G5</v>
          </cell>
          <cell r="E4123" t="str">
            <v>C</v>
          </cell>
        </row>
        <row r="4124">
          <cell r="A4124" t="str">
            <v>T1V7211</v>
          </cell>
          <cell r="B4124">
            <v>3414.9500000000003</v>
          </cell>
          <cell r="C4124" t="str">
            <v>MULTI Office visilica dir/indir 2x54W G5</v>
          </cell>
          <cell r="E4124" t="str">
            <v>A</v>
          </cell>
        </row>
        <row r="4125">
          <cell r="A4125" t="str">
            <v>T1V7211G</v>
          </cell>
          <cell r="B4125">
            <v>3835.3700000000003</v>
          </cell>
          <cell r="C4125" t="str">
            <v>MULTI Office visilica dir/indir sa rasterom 2x54W G5</v>
          </cell>
          <cell r="E4125" t="str">
            <v>B</v>
          </cell>
        </row>
        <row r="4126">
          <cell r="A4126" t="str">
            <v>T1V7212</v>
          </cell>
          <cell r="B4126">
            <v>211.75</v>
          </cell>
          <cell r="C4126" t="str">
            <v>Spojnica za MULTI System</v>
          </cell>
          <cell r="E4126" t="str">
            <v>A</v>
          </cell>
        </row>
        <row r="4127">
          <cell r="A4127" t="str">
            <v>T1V7213</v>
          </cell>
          <cell r="B4127">
            <v>234.85</v>
          </cell>
          <cell r="C4127" t="str">
            <v>MULTI SYSTEM dijelovi - napajanje l=2100mm</v>
          </cell>
          <cell r="E4127" t="str">
            <v>C</v>
          </cell>
        </row>
        <row r="4128">
          <cell r="A4128" t="str">
            <v>T1V7213AB</v>
          </cell>
          <cell r="B4128">
            <v>142.45000000000002</v>
          </cell>
          <cell r="C4128" t="str">
            <v>Nosač bez napajanja</v>
          </cell>
          <cell r="E4128" t="str">
            <v>C</v>
          </cell>
        </row>
        <row r="4129">
          <cell r="A4129" t="str">
            <v>T1V7221</v>
          </cell>
          <cell r="B4129">
            <v>2713.48</v>
          </cell>
          <cell r="C4129" t="str">
            <v>MULTI UP zidna svjetiljka indirektna, HIT-DE/HIT-DE-CE 70W RX7s</v>
          </cell>
          <cell r="E4129" t="str">
            <v>C</v>
          </cell>
        </row>
        <row r="4130">
          <cell r="A4130" t="str">
            <v>T1V7221A</v>
          </cell>
          <cell r="B4130">
            <v>3180.8700000000003</v>
          </cell>
          <cell r="C4130" t="str">
            <v>MULTI UP zidna svjetiljka indirektna, 70W RX7s, dodatno 150W R7s</v>
          </cell>
          <cell r="E4130" t="str">
            <v>C</v>
          </cell>
        </row>
        <row r="4131">
          <cell r="A4131" t="str">
            <v>T1V7222</v>
          </cell>
          <cell r="B4131">
            <v>2900.59</v>
          </cell>
          <cell r="C4131" t="str">
            <v>MULTI UP zidna svjetiljka indirektna, HIT-DE/HIT-DE-CE 150W RX7s</v>
          </cell>
          <cell r="E4131" t="str">
            <v>C</v>
          </cell>
        </row>
        <row r="4132">
          <cell r="A4132" t="str">
            <v>T1V7222A</v>
          </cell>
          <cell r="B4132">
            <v>3461.92</v>
          </cell>
          <cell r="C4132" t="str">
            <v>MULTI UP zidna svjetiljka indirektna, 70W RX7s, dodatno 150W R7s</v>
          </cell>
          <cell r="E4132" t="str">
            <v>C</v>
          </cell>
        </row>
        <row r="4133">
          <cell r="A4133" t="str">
            <v>T1V7223</v>
          </cell>
          <cell r="B4133">
            <v>1216.6000000000001</v>
          </cell>
          <cell r="C4133" t="str">
            <v>MULTI UP zidna svjetiljka indirektna, max 300W R7s</v>
          </cell>
          <cell r="E4133" t="str">
            <v>C</v>
          </cell>
        </row>
        <row r="4134">
          <cell r="A4134" t="str">
            <v>T1V7244</v>
          </cell>
          <cell r="B4134">
            <v>1057.98</v>
          </cell>
          <cell r="C4134" t="str">
            <v>KRIPTON PLUS ugradna svj max 1x50W QR-CB51</v>
          </cell>
          <cell r="E4134" t="str">
            <v>A</v>
          </cell>
        </row>
        <row r="4135">
          <cell r="A4135" t="str">
            <v>T1V7245</v>
          </cell>
          <cell r="B4135">
            <v>1431.43</v>
          </cell>
          <cell r="C4135" t="str">
            <v>KRIPTON PLUS ugradna svj max 2x50W QR-CB51</v>
          </cell>
          <cell r="E4135" t="str">
            <v>B</v>
          </cell>
        </row>
        <row r="4136">
          <cell r="A4136" t="str">
            <v>T1V7246</v>
          </cell>
          <cell r="B4136">
            <v>1899.59</v>
          </cell>
          <cell r="C4136" t="str">
            <v>KRIPTON PLUS ugradna svj max 3x50W QR-CB51</v>
          </cell>
          <cell r="E4136" t="str">
            <v>C</v>
          </cell>
        </row>
        <row r="4137">
          <cell r="A4137" t="str">
            <v>T1V7247</v>
          </cell>
          <cell r="B4137">
            <v>1328.25</v>
          </cell>
          <cell r="C4137" t="str">
            <v>KRIPTON PLUS ugradna svj max 1x100W AR111</v>
          </cell>
          <cell r="E4137" t="str">
            <v>A</v>
          </cell>
        </row>
        <row r="4138">
          <cell r="A4138" t="str">
            <v>T1V7248</v>
          </cell>
          <cell r="B4138">
            <v>1852.62</v>
          </cell>
          <cell r="C4138" t="str">
            <v>KRIPTON PLUS ugradna svj max 2x100W AR111</v>
          </cell>
          <cell r="E4138" t="str">
            <v>B</v>
          </cell>
        </row>
        <row r="4139">
          <cell r="A4139" t="str">
            <v>T1V7249</v>
          </cell>
          <cell r="B4139">
            <v>2236.85</v>
          </cell>
          <cell r="C4139" t="str">
            <v>KRIPTON PLUS ugradna svj max 3x100W AR111</v>
          </cell>
          <cell r="E4139" t="str">
            <v>B</v>
          </cell>
        </row>
        <row r="4140">
          <cell r="A4140" t="str">
            <v>T1V7250</v>
          </cell>
          <cell r="B4140">
            <v>1570.8</v>
          </cell>
          <cell r="C4140" t="str">
            <v>KRIPTON PLUS ugradna svj max 70W HIPAR-E27</v>
          </cell>
          <cell r="E4140" t="str">
            <v>B</v>
          </cell>
        </row>
        <row r="4141">
          <cell r="A4141" t="str">
            <v>T1V7251</v>
          </cell>
          <cell r="B4141">
            <v>2199.1200000000003</v>
          </cell>
          <cell r="C4141" t="str">
            <v>KRIPTON PLUS ugradna svj max 2x70W HIPAR-E27</v>
          </cell>
          <cell r="E4141" t="str">
            <v>B</v>
          </cell>
        </row>
        <row r="4142">
          <cell r="A4142" t="str">
            <v>T1V7252</v>
          </cell>
          <cell r="B4142">
            <v>2526.3700000000003</v>
          </cell>
          <cell r="C4142" t="str">
            <v>KRIPTON PLUS ugradna svj max 2x100W AR111 + max 70W HIPAR-E27</v>
          </cell>
          <cell r="E4142" t="str">
            <v>B</v>
          </cell>
        </row>
        <row r="4143">
          <cell r="A4143" t="str">
            <v>T1V7253</v>
          </cell>
          <cell r="B4143">
            <v>355.74</v>
          </cell>
          <cell r="C4143" t="str">
            <v>Ugradna kutija za FLUSH 200x200mm</v>
          </cell>
          <cell r="E4143" t="str">
            <v>T</v>
          </cell>
        </row>
        <row r="4144">
          <cell r="A4144" t="str">
            <v>T1V7254</v>
          </cell>
          <cell r="B4144">
            <v>517.44000000000005</v>
          </cell>
          <cell r="C4144" t="str">
            <v>Ugradna kutija za FLUSH 375x375mm</v>
          </cell>
          <cell r="E4144" t="str">
            <v>C</v>
          </cell>
        </row>
        <row r="4145">
          <cell r="A4145" t="str">
            <v>T1V7255</v>
          </cell>
          <cell r="B4145">
            <v>605.99</v>
          </cell>
          <cell r="C4145" t="str">
            <v>Ugradna kutija za FLUSH 455x455mm</v>
          </cell>
          <cell r="E4145" t="str">
            <v>C</v>
          </cell>
        </row>
        <row r="4146">
          <cell r="A4146" t="str">
            <v>T1V7256</v>
          </cell>
          <cell r="B4146">
            <v>881.65</v>
          </cell>
          <cell r="C4146" t="str">
            <v>Ugradna kutija za FLUSH 235x970mm</v>
          </cell>
          <cell r="E4146" t="str">
            <v>C</v>
          </cell>
        </row>
        <row r="4147">
          <cell r="A4147" t="str">
            <v>T1V7257</v>
          </cell>
          <cell r="B4147">
            <v>970.97</v>
          </cell>
          <cell r="C4147" t="str">
            <v>Ugradna kutija za FLUSH 355x970mm</v>
          </cell>
          <cell r="E4147" t="str">
            <v>C</v>
          </cell>
        </row>
        <row r="4148">
          <cell r="A4148" t="str">
            <v>T1V7260</v>
          </cell>
          <cell r="B4148">
            <v>214.06</v>
          </cell>
          <cell r="C4148" t="str">
            <v>Kabel za napajanje 5mt</v>
          </cell>
          <cell r="E4148" t="str">
            <v>C</v>
          </cell>
        </row>
        <row r="4149">
          <cell r="A4149" t="str">
            <v>T1V7261</v>
          </cell>
          <cell r="B4149">
            <v>401.17</v>
          </cell>
          <cell r="C4149" t="str">
            <v>Kabel za napajanje 10mt</v>
          </cell>
          <cell r="E4149" t="str">
            <v>C</v>
          </cell>
        </row>
        <row r="4150">
          <cell r="A4150" t="str">
            <v>T1V7262</v>
          </cell>
          <cell r="B4150">
            <v>214.06</v>
          </cell>
          <cell r="C4150" t="str">
            <v>Kabel za napajanje 5mt</v>
          </cell>
          <cell r="E4150" t="str">
            <v>C</v>
          </cell>
        </row>
        <row r="4151">
          <cell r="A4151" t="str">
            <v>T1V7263</v>
          </cell>
          <cell r="B4151">
            <v>401.17</v>
          </cell>
          <cell r="C4151" t="str">
            <v>Kabel za napajanje 10mt</v>
          </cell>
          <cell r="E4151" t="str">
            <v>C</v>
          </cell>
        </row>
        <row r="4152">
          <cell r="A4152" t="str">
            <v>T1V7264</v>
          </cell>
          <cell r="B4152">
            <v>195.57999999999998</v>
          </cell>
          <cell r="C4152" t="str">
            <v>Čelični kabel</v>
          </cell>
          <cell r="E4152" t="str">
            <v>C</v>
          </cell>
        </row>
        <row r="4153">
          <cell r="A4153" t="str">
            <v>T1V7270</v>
          </cell>
          <cell r="B4153">
            <v>1216.6000000000001</v>
          </cell>
          <cell r="C4153" t="str">
            <v>BAUHAUS zidna svj sa opalnim staklom, za TL-C 1x18W</v>
          </cell>
          <cell r="E4153" t="str">
            <v>B</v>
          </cell>
        </row>
        <row r="4154">
          <cell r="A4154" t="str">
            <v>T1V7271</v>
          </cell>
          <cell r="B4154">
            <v>1497.65</v>
          </cell>
          <cell r="C4154" t="str">
            <v>BAUHAUS zidna svj sa opalnim staklom, za TL-C 1x36W</v>
          </cell>
          <cell r="E4154" t="str">
            <v>B</v>
          </cell>
        </row>
        <row r="4155">
          <cell r="A4155" t="str">
            <v>T1V7272</v>
          </cell>
          <cell r="B4155">
            <v>856.24</v>
          </cell>
          <cell r="C4155" t="str">
            <v xml:space="preserve">NARCISO baza za zidnu/stropnu svj, 33x33cm, za TC-DEL 1x26W </v>
          </cell>
          <cell r="E4155" t="str">
            <v>C</v>
          </cell>
        </row>
        <row r="4156">
          <cell r="A4156" t="str">
            <v>T1V7273</v>
          </cell>
          <cell r="B4156">
            <v>1027.95</v>
          </cell>
          <cell r="C4156" t="str">
            <v xml:space="preserve">NARCISO baza za zidnu/stropnu svj, 43x43cm, za TC-DEL 2x26W </v>
          </cell>
          <cell r="E4156" t="str">
            <v>C</v>
          </cell>
        </row>
        <row r="4157">
          <cell r="A4157" t="str">
            <v>T1V7274</v>
          </cell>
          <cell r="B4157">
            <v>1603.91</v>
          </cell>
          <cell r="C4157" t="str">
            <v>NARCISO Recessed zidna/stropna ugradna 30x30cm za 2x18W TC-L</v>
          </cell>
          <cell r="E4157" t="str">
            <v>B</v>
          </cell>
        </row>
        <row r="4158">
          <cell r="A4158" t="str">
            <v>T1V7275</v>
          </cell>
          <cell r="B4158">
            <v>1963.5</v>
          </cell>
          <cell r="C4158" t="str">
            <v>NARCISO Recessed zidna/stropna ugradna 38x38cm za 2x24W TC-L</v>
          </cell>
          <cell r="E4158" t="str">
            <v>B</v>
          </cell>
        </row>
        <row r="4159">
          <cell r="A4159" t="str">
            <v>T1V7276</v>
          </cell>
          <cell r="B4159">
            <v>1245.0899999999999</v>
          </cell>
          <cell r="C4159" t="str">
            <v>MIKADO zidna svjetiljka dir./indir. za 18W TC-L</v>
          </cell>
          <cell r="E4159" t="str">
            <v>C</v>
          </cell>
        </row>
        <row r="4160">
          <cell r="A4160" t="str">
            <v>T1V7277</v>
          </cell>
          <cell r="B4160">
            <v>1469.16</v>
          </cell>
          <cell r="C4160" t="str">
            <v>MIKADO zidna svjetiljka dir./indir. za 36W TC-L</v>
          </cell>
          <cell r="E4160" t="str">
            <v>C</v>
          </cell>
        </row>
        <row r="4161">
          <cell r="A4161" t="str">
            <v>T1V7280</v>
          </cell>
          <cell r="B4161">
            <v>1077.23</v>
          </cell>
          <cell r="C4161" t="str">
            <v>WAVE podnožje za zidnu svj,  za 2x18W TC-L</v>
          </cell>
          <cell r="E4161" t="str">
            <v>B</v>
          </cell>
        </row>
        <row r="4162">
          <cell r="A4162" t="str">
            <v>T1V7281</v>
          </cell>
          <cell r="B4162">
            <v>1141.9100000000001</v>
          </cell>
          <cell r="C4162" t="str">
            <v>WAVE podnožje za zidnu svj.  za 2x24W TC-L</v>
          </cell>
          <cell r="E4162" t="str">
            <v>C</v>
          </cell>
        </row>
        <row r="4163">
          <cell r="A4163" t="str">
            <v>T1V7282</v>
          </cell>
          <cell r="B4163">
            <v>1777.93</v>
          </cell>
          <cell r="C4163" t="str">
            <v>MULTI UP zidna svjetiljka indirektna, 36W TC-L</v>
          </cell>
          <cell r="E4163" t="str">
            <v>C</v>
          </cell>
        </row>
        <row r="4164">
          <cell r="A4164" t="str">
            <v>T1V7283</v>
          </cell>
          <cell r="B4164">
            <v>1543.8500000000001</v>
          </cell>
          <cell r="C4164" t="str">
            <v>FLUSH zidna ugradna 300x300mm, za 2x18W TC-L, prsten aluminij</v>
          </cell>
          <cell r="E4164" t="str">
            <v>A</v>
          </cell>
        </row>
        <row r="4165">
          <cell r="A4165" t="str">
            <v>T1V7284</v>
          </cell>
          <cell r="B4165">
            <v>2151.3799999999997</v>
          </cell>
          <cell r="C4165" t="str">
            <v>FLUSH zidna ugradna dimmabilna, 300x300mm, za 2x18W TC-L, prsten aluminij</v>
          </cell>
          <cell r="E4165" t="str">
            <v>B</v>
          </cell>
        </row>
        <row r="4166">
          <cell r="A4166" t="str">
            <v>T1V7285</v>
          </cell>
          <cell r="B4166">
            <v>2900.59</v>
          </cell>
          <cell r="C4166" t="str">
            <v>FLUSH zidna ugradna sa protupanikom, 300x300mm, za 2x18W TC-L, prsten aluminij</v>
          </cell>
          <cell r="E4166" t="str">
            <v>B</v>
          </cell>
        </row>
        <row r="4167">
          <cell r="A4167" t="str">
            <v>T1V7286</v>
          </cell>
          <cell r="B4167">
            <v>1759.45</v>
          </cell>
          <cell r="C4167" t="str">
            <v>FLUSH zidna ugradna 380x380mm, za 2x24W TC-L</v>
          </cell>
          <cell r="E4167" t="str">
            <v>B</v>
          </cell>
        </row>
        <row r="4168">
          <cell r="A4168" t="str">
            <v>T1V7287</v>
          </cell>
          <cell r="B4168">
            <v>2293.06</v>
          </cell>
          <cell r="C4168" t="str">
            <v>FLUSH zidna ugradna dimmabilna, 380x380mm, za 2x24W TC-L, prsten aluminij</v>
          </cell>
          <cell r="E4168" t="str">
            <v>C</v>
          </cell>
        </row>
        <row r="4169">
          <cell r="A4169" t="str">
            <v>T1V7288</v>
          </cell>
          <cell r="B4169">
            <v>2469.39</v>
          </cell>
          <cell r="C4169" t="str">
            <v>FLUSH zidna ugradna dimmabilna, 905x160mm, za 39W G5, prsten aluminij</v>
          </cell>
          <cell r="E4169" t="str">
            <v>B</v>
          </cell>
        </row>
        <row r="4170">
          <cell r="A4170" t="str">
            <v>T1V7289</v>
          </cell>
          <cell r="B4170">
            <v>2844.38</v>
          </cell>
          <cell r="C4170" t="str">
            <v>FLUSH zidna ugradna, dimmabilna, 905x280mm, za 2x39W G5, prsten aluminij</v>
          </cell>
          <cell r="E4170" t="str">
            <v>C</v>
          </cell>
        </row>
        <row r="4171">
          <cell r="A4171" t="str">
            <v>T1V7290</v>
          </cell>
          <cell r="B4171">
            <v>3649.0299999999997</v>
          </cell>
          <cell r="C4171" t="str">
            <v>FLUSH zidna ugradna, sa panikom, 905x280mm, za 2x39W G5, prsten aluminij</v>
          </cell>
          <cell r="E4171" t="str">
            <v>C</v>
          </cell>
        </row>
        <row r="4172">
          <cell r="A4172" t="str">
            <v>T1V7299</v>
          </cell>
          <cell r="B4172">
            <v>2236.85</v>
          </cell>
          <cell r="C4172" t="str">
            <v>MULTI UP zidna svjetiljka indirektna, 80W TC-L</v>
          </cell>
          <cell r="E4172" t="str">
            <v>C</v>
          </cell>
        </row>
        <row r="4173">
          <cell r="A4173" t="str">
            <v>T1V7300</v>
          </cell>
          <cell r="B4173">
            <v>1972.74</v>
          </cell>
          <cell r="C4173" t="str">
            <v>LITE BOX visilica , dir./indir. za 2x18W TC-L, opal difuzor, tijelo aluminij</v>
          </cell>
          <cell r="E4173" t="str">
            <v>C</v>
          </cell>
        </row>
        <row r="4174">
          <cell r="A4174" t="str">
            <v>T1V7302</v>
          </cell>
          <cell r="B4174">
            <v>3007.6200000000003</v>
          </cell>
          <cell r="C4174" t="str">
            <v>LITE BOX visilica , dir./indir. za 4x36W TC-L, opal difuzor, tijelo aluminij</v>
          </cell>
          <cell r="E4174" t="str">
            <v>B</v>
          </cell>
        </row>
        <row r="4175">
          <cell r="A4175" t="str">
            <v>T1V7303</v>
          </cell>
          <cell r="B4175">
            <v>2766.61</v>
          </cell>
          <cell r="C4175" t="str">
            <v>LITE BOX visilica , direktna za 4x36W TC-L, opal difuzor, tijelo aluminij</v>
          </cell>
          <cell r="E4175" t="str">
            <v>C</v>
          </cell>
        </row>
        <row r="4176">
          <cell r="A4176" t="str">
            <v>T1V7304</v>
          </cell>
          <cell r="B4176">
            <v>3930.08</v>
          </cell>
          <cell r="C4176" t="str">
            <v>LITE BOX visilica sa protupanikom, direktna za 4x36W TC-L, opal difuzor, tijelo aluminij</v>
          </cell>
          <cell r="E4176" t="str">
            <v>C</v>
          </cell>
        </row>
        <row r="4177">
          <cell r="A4177" t="str">
            <v>T1V7305</v>
          </cell>
          <cell r="B4177">
            <v>2357.7399999999998</v>
          </cell>
          <cell r="C4177" t="str">
            <v>LITE BOX visilica, direktna za 2x36W TC-L, opal difuzor, tijelo aluminij</v>
          </cell>
          <cell r="E4177" t="str">
            <v>C</v>
          </cell>
        </row>
        <row r="4178">
          <cell r="A4178" t="str">
            <v>T1V7306</v>
          </cell>
          <cell r="B4178">
            <v>3961.65</v>
          </cell>
          <cell r="C4178" t="str">
            <v>LITE BOX visilica, dimmabilna, direktna za 3x39W G5, opal difuzor, tijelo aluminij</v>
          </cell>
          <cell r="E4178" t="str">
            <v>C</v>
          </cell>
        </row>
        <row r="4179">
          <cell r="A4179" t="str">
            <v>T1V7307</v>
          </cell>
          <cell r="B4179">
            <v>4170.3200000000006</v>
          </cell>
          <cell r="C4179" t="str">
            <v>LITE BOX visilica sa protupanikom, direktna za 3x39W G5, opal difuzor, tijelo aluminij</v>
          </cell>
          <cell r="E4179" t="str">
            <v>C</v>
          </cell>
        </row>
        <row r="4180">
          <cell r="A4180" t="str">
            <v>T1V7308</v>
          </cell>
          <cell r="B4180">
            <v>4570.72</v>
          </cell>
          <cell r="C4180" t="str">
            <v>LITE BOX visilica, dimmabilna, dir./indir. za 3x54W FC, opal difuzor, tijelo aluminij</v>
          </cell>
          <cell r="E4180" t="str">
            <v>C</v>
          </cell>
        </row>
        <row r="4181">
          <cell r="A4181" t="str">
            <v>T1V7309</v>
          </cell>
          <cell r="B4181">
            <v>4369.75</v>
          </cell>
          <cell r="C4181" t="str">
            <v>LITE BOX visilica, dimmabilna, direktna za 3x54W FC, opal difuzor, tijelo aluminij</v>
          </cell>
          <cell r="E4181" t="str">
            <v>C</v>
          </cell>
        </row>
        <row r="4182">
          <cell r="A4182" t="str">
            <v>T1V7310</v>
          </cell>
          <cell r="B4182">
            <v>4619.2299999999996</v>
          </cell>
          <cell r="C4182" t="str">
            <v>LITE BOX visilica, sa panikom, direktna za 3x54W FC, opal difuzor, tijelo aluminij</v>
          </cell>
          <cell r="E4182" t="str">
            <v>C</v>
          </cell>
        </row>
        <row r="4183">
          <cell r="A4183" t="str">
            <v>T1V7311</v>
          </cell>
          <cell r="B4183">
            <v>3287.13</v>
          </cell>
          <cell r="C4183" t="str">
            <v>LITE BOX visilica, dir./indir. za 4x55W TC-L, opal difuzor, tijelo aluminij</v>
          </cell>
          <cell r="E4183" t="str">
            <v>B</v>
          </cell>
        </row>
        <row r="4184">
          <cell r="A4184" t="str">
            <v>T1V7312</v>
          </cell>
          <cell r="B4184">
            <v>4570.72</v>
          </cell>
          <cell r="C4184" t="str">
            <v>LITE BOX visilica dimmabilna prigušnica, dir./indir. za 4x55W TC-L, opal difuzor, tijelo aluminij</v>
          </cell>
          <cell r="E4184" t="str">
            <v>C</v>
          </cell>
        </row>
        <row r="4185">
          <cell r="A4185" t="str">
            <v>T1V7313</v>
          </cell>
          <cell r="B4185">
            <v>1560.02</v>
          </cell>
          <cell r="C4185" t="str">
            <v>LITE BOX stropna/zidna, za 2x18W TC-L, opal difuzor, tijelo aluminij</v>
          </cell>
          <cell r="E4185" t="str">
            <v>T</v>
          </cell>
        </row>
        <row r="4186">
          <cell r="A4186" t="str">
            <v>T1V7314</v>
          </cell>
          <cell r="B4186">
            <v>3012.24</v>
          </cell>
          <cell r="C4186" t="str">
            <v>LITE BOX stropna/zidna, sa protupanikom, za 2x18W TC-L, opal difuzor, tijelo aluminij</v>
          </cell>
          <cell r="E4186" t="str">
            <v>B</v>
          </cell>
        </row>
        <row r="4187">
          <cell r="A4187" t="str">
            <v>T1V7315</v>
          </cell>
          <cell r="B4187">
            <v>2761.99</v>
          </cell>
          <cell r="C4187" t="str">
            <v>LITE BOX stropna/zidna, za 4x36W TC-L, opal difuzor, tijelo aluminij</v>
          </cell>
          <cell r="E4187" t="str">
            <v>A</v>
          </cell>
        </row>
        <row r="4188">
          <cell r="A4188" t="str">
            <v>T1V7316</v>
          </cell>
          <cell r="B4188">
            <v>4010.16</v>
          </cell>
          <cell r="C4188" t="str">
            <v>LITE BOX stropna/zidna, sa protupanikom, za 4x36W TC-L, opal difuzor, tijelo aluminij</v>
          </cell>
          <cell r="E4188" t="str">
            <v>C</v>
          </cell>
        </row>
        <row r="4189">
          <cell r="A4189" t="str">
            <v>T1V7318</v>
          </cell>
          <cell r="B4189">
            <v>2005.08</v>
          </cell>
          <cell r="C4189" t="str">
            <v>LITE BOX stropna, za 2x36W TC-L, opal difuzor, tijelo aluminij</v>
          </cell>
          <cell r="E4189" t="str">
            <v>B</v>
          </cell>
        </row>
        <row r="4190">
          <cell r="A4190" t="str">
            <v>T1V7319</v>
          </cell>
          <cell r="B4190">
            <v>3171.63</v>
          </cell>
          <cell r="C4190" t="str">
            <v>LITE BOX stropna, sa protupanikom za 2x36W TC-L, opal difuzor, tijelo aluminij</v>
          </cell>
          <cell r="E4190" t="str">
            <v>B</v>
          </cell>
        </row>
        <row r="4191">
          <cell r="A4191" t="str">
            <v>T1V7320</v>
          </cell>
          <cell r="B4191">
            <v>3920.07</v>
          </cell>
          <cell r="C4191" t="str">
            <v>LITE BOX stropna, dimmabilna, za 3x39W G5, opal difuzor, tijelo aluminij</v>
          </cell>
          <cell r="E4191" t="str">
            <v>C</v>
          </cell>
        </row>
        <row r="4192">
          <cell r="A4192" t="str">
            <v>T1V7321</v>
          </cell>
          <cell r="B4192">
            <v>4232.6900000000005</v>
          </cell>
          <cell r="C4192" t="str">
            <v>LITE BOX stropna, sa protupanikom, za 3x39W G5, opal difuzor, tijelo aluminij</v>
          </cell>
          <cell r="E4192" t="str">
            <v>C</v>
          </cell>
        </row>
        <row r="4193">
          <cell r="A4193" t="str">
            <v>T1V7322</v>
          </cell>
          <cell r="B4193">
            <v>4411.33</v>
          </cell>
          <cell r="C4193" t="str">
            <v>LITE BOX stropna, dimmabilna, za 3x54W G5, opal difuzor, tijelo aluminij</v>
          </cell>
          <cell r="E4193" t="str">
            <v>C</v>
          </cell>
        </row>
        <row r="4194">
          <cell r="A4194" t="str">
            <v>T1V7323</v>
          </cell>
          <cell r="B4194">
            <v>4723.18</v>
          </cell>
          <cell r="C4194" t="str">
            <v>LITE BOX stropna, sa protupanikom, za 3x54W G5, opal difuzor, tijelo aluminij</v>
          </cell>
          <cell r="E4194" t="str">
            <v>C</v>
          </cell>
        </row>
        <row r="4195">
          <cell r="A4195" t="str">
            <v>T1V7324</v>
          </cell>
          <cell r="B4195">
            <v>3029.9500000000003</v>
          </cell>
          <cell r="C4195" t="str">
            <v>LITE BOX stropna/zidna, za 4x55W TC-L, opal difuzor, tijelo aluminij</v>
          </cell>
          <cell r="E4195" t="str">
            <v>B</v>
          </cell>
        </row>
        <row r="4196">
          <cell r="A4196" t="str">
            <v>T1V7325</v>
          </cell>
          <cell r="B4196">
            <v>4499.88</v>
          </cell>
          <cell r="C4196" t="str">
            <v>LITE BOX stropna/zidna, dimmabilna, za 4x55W TC-L, opal difuzor, tijelo aluminij</v>
          </cell>
          <cell r="E4196" t="str">
            <v>C</v>
          </cell>
        </row>
        <row r="4197">
          <cell r="A4197" t="str">
            <v>T1V7326</v>
          </cell>
          <cell r="B4197">
            <v>4811.7299999999996</v>
          </cell>
          <cell r="C4197" t="str">
            <v>LITE BOX stropna/zidna, sa protupanikom, za 4x55W TC-L, opal difuzor, tijelo aluminij</v>
          </cell>
          <cell r="E4197" t="str">
            <v>C</v>
          </cell>
        </row>
        <row r="4198">
          <cell r="A4198" t="str">
            <v>T1V7331</v>
          </cell>
          <cell r="B4198">
            <v>307.23</v>
          </cell>
          <cell r="C4198" t="str">
            <v>DIFUZOR Q-BO 150 SATINIRANO STAKLO 135x135mm</v>
          </cell>
          <cell r="E4198" t="str">
            <v>T</v>
          </cell>
        </row>
        <row r="4199">
          <cell r="A4199" t="str">
            <v>T1V7332</v>
          </cell>
          <cell r="B4199">
            <v>184.03</v>
          </cell>
          <cell r="C4199" t="str">
            <v>DIFUZOR Q-BO 150 SATINIRANO STAKLO 70x70mm</v>
          </cell>
          <cell r="E4199" t="str">
            <v>T</v>
          </cell>
        </row>
        <row r="4200">
          <cell r="A4200" t="str">
            <v>T1V7333</v>
          </cell>
          <cell r="B4200">
            <v>3776.85</v>
          </cell>
          <cell r="C4200" t="str">
            <v>SLIM Rectangle viseća svj. indirektna za 2x28W - 2x54W G5, 1800x500mm</v>
          </cell>
          <cell r="E4200" t="str">
            <v>C</v>
          </cell>
        </row>
        <row r="4201">
          <cell r="A4201" t="str">
            <v>T1V7334</v>
          </cell>
          <cell r="B4201">
            <v>3996.3</v>
          </cell>
          <cell r="C4201" t="str">
            <v>SLIM Rectangle viseća svj. dir/indir. za 2x28W - 2x54W G5, 1800x500mm</v>
          </cell>
          <cell r="E4201" t="str">
            <v>B</v>
          </cell>
        </row>
        <row r="4202">
          <cell r="A4202" t="str">
            <v>T1V7335</v>
          </cell>
          <cell r="B4202">
            <v>2815.89</v>
          </cell>
          <cell r="C4202" t="str">
            <v>SLIM Line viseća svj. indirektna za 2x28W - 2x54W G5, l=2920mm</v>
          </cell>
          <cell r="E4202" t="str">
            <v>C</v>
          </cell>
        </row>
        <row r="4203">
          <cell r="A4203" t="str">
            <v>T1V7336</v>
          </cell>
          <cell r="B4203">
            <v>3100.79</v>
          </cell>
          <cell r="C4203" t="str">
            <v>SLIM Line viseća svj. dir/indir. za 2x28W - 2x54W G5, l=2920mm</v>
          </cell>
          <cell r="E4203" t="str">
            <v>B</v>
          </cell>
        </row>
        <row r="4204">
          <cell r="A4204" t="str">
            <v>T1V7337</v>
          </cell>
          <cell r="B4204">
            <v>1981.9799999999998</v>
          </cell>
          <cell r="C4204" t="str">
            <v>SLIM Line viseća svj. indirektna za 1x28W - 1x54W G5, l=1800mm</v>
          </cell>
          <cell r="E4204" t="str">
            <v>C</v>
          </cell>
        </row>
        <row r="4205">
          <cell r="A4205" t="str">
            <v>T1V7338</v>
          </cell>
          <cell r="B4205">
            <v>2110.5700000000002</v>
          </cell>
          <cell r="C4205" t="str">
            <v>SLIM Line viseća svj. dir/indir. za 1x28W - 1x54W G5, l=1800mm</v>
          </cell>
          <cell r="E4205" t="str">
            <v>T</v>
          </cell>
        </row>
        <row r="4206">
          <cell r="A4206" t="str">
            <v>T1V7339</v>
          </cell>
          <cell r="B4206">
            <v>1683.99</v>
          </cell>
          <cell r="C4206" t="str">
            <v>SLIM Wall zidna svj. indirektna za 1x24W G5</v>
          </cell>
          <cell r="E4206" t="str">
            <v>C</v>
          </cell>
        </row>
        <row r="4207">
          <cell r="A4207" t="str">
            <v>T1V7340</v>
          </cell>
          <cell r="B4207">
            <v>1828.75</v>
          </cell>
          <cell r="C4207" t="str">
            <v>SLIM Wall zidna svj. dir/indir. za 1x24W G5</v>
          </cell>
          <cell r="E4207" t="str">
            <v>T</v>
          </cell>
        </row>
        <row r="4208">
          <cell r="A4208" t="str">
            <v>T1V7341</v>
          </cell>
          <cell r="B4208">
            <v>2309.23</v>
          </cell>
          <cell r="C4208" t="str">
            <v>SLIM Wall zidna svj. indirektna za 1x28W - 1x54W G5</v>
          </cell>
          <cell r="E4208" t="str">
            <v>C</v>
          </cell>
        </row>
        <row r="4209">
          <cell r="A4209" t="str">
            <v>T1V7342</v>
          </cell>
          <cell r="B4209">
            <v>2485.56</v>
          </cell>
          <cell r="C4209" t="str">
            <v>SLIM Wall zidna svj. dir/indir. za 1x28W - 1x54W G5</v>
          </cell>
          <cell r="E4209" t="str">
            <v>T</v>
          </cell>
        </row>
        <row r="4210">
          <cell r="A4210" t="str">
            <v>T1V7343</v>
          </cell>
          <cell r="B4210">
            <v>267.19000000000005</v>
          </cell>
          <cell r="C4210" t="str">
            <v>Dijelovi - spojnica za spajanje SLIM Rectangle u liniju</v>
          </cell>
          <cell r="E4210" t="str">
            <v>C</v>
          </cell>
        </row>
        <row r="4211">
          <cell r="A4211" t="str">
            <v>T1V7344</v>
          </cell>
          <cell r="B4211">
            <v>214.06</v>
          </cell>
          <cell r="C4211" t="str">
            <v>Dijelovi - spojnica za spajanje SLIM Line u liniju</v>
          </cell>
          <cell r="E4211" t="str">
            <v>T</v>
          </cell>
        </row>
        <row r="4212">
          <cell r="A4212" t="str">
            <v>T1V7345</v>
          </cell>
          <cell r="B4212">
            <v>312.62</v>
          </cell>
          <cell r="C4212" t="str">
            <v>Dijelovi - kutna spojnica 90° za spajanje SLIM Line u liniju</v>
          </cell>
          <cell r="E4212" t="str">
            <v>T</v>
          </cell>
        </row>
        <row r="4213">
          <cell r="A4213" t="str">
            <v>T1V7346</v>
          </cell>
          <cell r="B4213">
            <v>2032.03</v>
          </cell>
          <cell r="C4213" t="str">
            <v xml:space="preserve">HELLO zidna svj. indirektna, za 2x55W TC-L </v>
          </cell>
          <cell r="E4213" t="str">
            <v>C</v>
          </cell>
        </row>
        <row r="4214">
          <cell r="A4214" t="str">
            <v>T1V7347</v>
          </cell>
          <cell r="B4214">
            <v>1817.97</v>
          </cell>
          <cell r="C4214" t="str">
            <v xml:space="preserve">HELLO zidna svj. indirektna, za 2x24W TC-L </v>
          </cell>
          <cell r="E4214" t="str">
            <v>C</v>
          </cell>
        </row>
        <row r="4215">
          <cell r="A4215" t="str">
            <v>T1V7348</v>
          </cell>
          <cell r="B4215">
            <v>1203.5100000000002</v>
          </cell>
          <cell r="C4215" t="str">
            <v xml:space="preserve">HELLO zidna svj. indirektna, za max 300W R7s </v>
          </cell>
          <cell r="E4215" t="str">
            <v>B</v>
          </cell>
        </row>
        <row r="4216">
          <cell r="A4216" t="str">
            <v>T1V7357</v>
          </cell>
          <cell r="B4216">
            <v>2387.7700000000004</v>
          </cell>
          <cell r="C4216" t="str">
            <v xml:space="preserve">NARCISO baza za zidnu/stropnu svj, sa protupanikom, 43x43cm, za TC-DEL 2x26W </v>
          </cell>
          <cell r="E4216" t="str">
            <v>C</v>
          </cell>
        </row>
        <row r="4217">
          <cell r="A4217" t="str">
            <v>T1V7359</v>
          </cell>
          <cell r="B4217">
            <v>2210.67</v>
          </cell>
          <cell r="C4217" t="str">
            <v>PRISMA zidna svjetiljka dir/indir max 2x100W AR111, bijela</v>
          </cell>
          <cell r="E4217" t="str">
            <v>C</v>
          </cell>
        </row>
        <row r="4218">
          <cell r="A4218" t="str">
            <v>T1V7359A</v>
          </cell>
          <cell r="B4218">
            <v>2210.67</v>
          </cell>
          <cell r="C4218" t="str">
            <v>PRISMA zidna svjetiljka dir/indir max 2x100W AR111, aluminij</v>
          </cell>
          <cell r="E4218" t="str">
            <v>C</v>
          </cell>
        </row>
        <row r="4219">
          <cell r="A4219" t="str">
            <v>T1V7360</v>
          </cell>
          <cell r="B4219">
            <v>307.23</v>
          </cell>
          <cell r="C4219" t="str">
            <v>difuzor za Q-BO 135mm opal bijelo staklo, prsten bijeli</v>
          </cell>
          <cell r="E4219" t="str">
            <v>B</v>
          </cell>
        </row>
        <row r="4220">
          <cell r="A4220" t="str">
            <v>T1V7361</v>
          </cell>
          <cell r="B4220">
            <v>184.03</v>
          </cell>
          <cell r="C4220" t="str">
            <v>difuzor za Q-BO 70mm opal bijelo staklo, prsten bijeli</v>
          </cell>
          <cell r="E4220" t="str">
            <v>B</v>
          </cell>
        </row>
        <row r="4221">
          <cell r="A4221" t="str">
            <v>T1V7363</v>
          </cell>
          <cell r="B4221">
            <v>344.19000000000005</v>
          </cell>
          <cell r="C4221" t="str">
            <v>difuzor za Q-BO 135mm opal plavo staklo, prsten bijeli</v>
          </cell>
          <cell r="E4221" t="str">
            <v>C</v>
          </cell>
        </row>
        <row r="4222">
          <cell r="A4222" t="str">
            <v>T1V7364</v>
          </cell>
          <cell r="B4222">
            <v>192.5</v>
          </cell>
          <cell r="C4222" t="str">
            <v>difuzor za Q-BO 135mm bijeli poklopac sa prorezom</v>
          </cell>
          <cell r="E4222" t="str">
            <v>C</v>
          </cell>
        </row>
        <row r="4223">
          <cell r="A4223" t="str">
            <v>T1V7366</v>
          </cell>
          <cell r="B4223">
            <v>208.67000000000002</v>
          </cell>
          <cell r="C4223" t="str">
            <v>difuzor za Q-BO 70mm opal plavo staklo, prsten bijeli</v>
          </cell>
          <cell r="E4223" t="str">
            <v>C</v>
          </cell>
        </row>
        <row r="4224">
          <cell r="A4224" t="str">
            <v>T1V7367</v>
          </cell>
          <cell r="B4224">
            <v>151.69</v>
          </cell>
          <cell r="C4224" t="str">
            <v>difuzor za Q-BO 70mm bijeli poklopac sa prorezom</v>
          </cell>
          <cell r="E4224" t="str">
            <v>C</v>
          </cell>
        </row>
        <row r="4225">
          <cell r="A4225" t="str">
            <v>T1V7368</v>
          </cell>
          <cell r="B4225">
            <v>623.70000000000005</v>
          </cell>
          <cell r="C4225" t="str">
            <v>Q-BO zidna svj. direktna 70x70mm za max 25W G9, bijela</v>
          </cell>
          <cell r="E4225" t="str">
            <v>C</v>
          </cell>
        </row>
        <row r="4226">
          <cell r="A4226" t="str">
            <v>T1V7369</v>
          </cell>
          <cell r="B4226">
            <v>669.9</v>
          </cell>
          <cell r="C4226" t="str">
            <v>Q-BO zidna svj. dir/indir 70x70mm za max 25W G9, bijela</v>
          </cell>
          <cell r="E4226" t="str">
            <v>C</v>
          </cell>
        </row>
        <row r="4227">
          <cell r="A4227" t="str">
            <v>T1V7370</v>
          </cell>
          <cell r="B4227">
            <v>623.70000000000005</v>
          </cell>
          <cell r="C4227" t="str">
            <v>Q-BO stropna svj. 70x70mm za max 25W G9, bijela</v>
          </cell>
          <cell r="E4227" t="str">
            <v>C</v>
          </cell>
        </row>
        <row r="4228">
          <cell r="A4228" t="str">
            <v>T1V7371</v>
          </cell>
          <cell r="B4228">
            <v>899.36</v>
          </cell>
          <cell r="C4228" t="str">
            <v>Q-BO visilica 70x70mm za max 25W G9, bijela</v>
          </cell>
          <cell r="E4228" t="str">
            <v>C</v>
          </cell>
        </row>
        <row r="4229">
          <cell r="A4229" t="str">
            <v>T1V7372</v>
          </cell>
          <cell r="B4229">
            <v>936.31999999999994</v>
          </cell>
          <cell r="C4229" t="str">
            <v>Q-BO zidna svj. dir/indir 135x135mm za max 150W R7s, bijela</v>
          </cell>
          <cell r="E4229" t="str">
            <v>B</v>
          </cell>
        </row>
        <row r="4230">
          <cell r="A4230" t="str">
            <v>T1V7373</v>
          </cell>
          <cell r="B4230">
            <v>2891.35</v>
          </cell>
          <cell r="C4230" t="str">
            <v>Q-BO zidna svj. dir/indir 135x135mm za max 70W HIT-Tc CRI, bijela</v>
          </cell>
          <cell r="E4230" t="str">
            <v>C</v>
          </cell>
        </row>
        <row r="4231">
          <cell r="A4231" t="str">
            <v>T1V7374</v>
          </cell>
          <cell r="B4231">
            <v>863.17</v>
          </cell>
          <cell r="C4231" t="str">
            <v>Q-BO stropna 135x135mm za max 150W R7s, bijela</v>
          </cell>
          <cell r="E4231" t="str">
            <v>B</v>
          </cell>
        </row>
        <row r="4232">
          <cell r="A4232" t="str">
            <v>T1V7375</v>
          </cell>
          <cell r="B4232">
            <v>1156.54</v>
          </cell>
          <cell r="C4232" t="str">
            <v>Q-BO visilica direktna 135x135mm za max 150W R7s, bijela</v>
          </cell>
          <cell r="E4232" t="str">
            <v>C</v>
          </cell>
        </row>
        <row r="4233">
          <cell r="A4233" t="str">
            <v>T1V7376</v>
          </cell>
          <cell r="B4233">
            <v>1593.9</v>
          </cell>
          <cell r="C4233" t="str">
            <v>KR I ugradna svjetiljka zakretna, max 4x50W dicro, prsten aluminij</v>
          </cell>
          <cell r="E4233" t="str">
            <v>B</v>
          </cell>
        </row>
        <row r="4234">
          <cell r="A4234" t="str">
            <v>T1V7377</v>
          </cell>
          <cell r="B4234">
            <v>2198.35</v>
          </cell>
          <cell r="C4234" t="str">
            <v>KR I ugradna svjetiljka zakretna, max 4x100W AR111, prsten aluminij</v>
          </cell>
          <cell r="E4234" t="str">
            <v>B</v>
          </cell>
        </row>
        <row r="4235">
          <cell r="A4235" t="str">
            <v>T1V7378</v>
          </cell>
          <cell r="B4235">
            <v>2564.8700000000003</v>
          </cell>
          <cell r="C4235" t="str">
            <v>KR I ugradna svjetiljka zakretna, max 4x70W HIPAR E27, prsten aluminij</v>
          </cell>
          <cell r="E4235" t="str">
            <v>B</v>
          </cell>
        </row>
        <row r="4236">
          <cell r="A4236" t="str">
            <v>T1V7379</v>
          </cell>
          <cell r="B4236">
            <v>1924.23</v>
          </cell>
          <cell r="C4236" t="str">
            <v>KR I ugradna svjetiljka zakretna, max 3x70W HIPAR E27, prsten aluminij</v>
          </cell>
          <cell r="E4236" t="str">
            <v>B</v>
          </cell>
        </row>
        <row r="4237">
          <cell r="A4237" t="str">
            <v>T1V7380</v>
          </cell>
          <cell r="B4237">
            <v>3134.67</v>
          </cell>
          <cell r="C4237" t="str">
            <v>FLUSH zidna ugradna sa panikom, 380x380mm, za 2x24W TC-L, prsten aluminij</v>
          </cell>
          <cell r="E4237" t="str">
            <v>C</v>
          </cell>
        </row>
        <row r="4238">
          <cell r="A4238" t="str">
            <v>T1V7386</v>
          </cell>
          <cell r="B4238">
            <v>3180.8700000000003</v>
          </cell>
          <cell r="C4238" t="str">
            <v>CASTADIVA podnožje za viseću svj sa protupanikom, TC-TEL 2x42W</v>
          </cell>
          <cell r="E4238" t="str">
            <v>C</v>
          </cell>
        </row>
        <row r="4239">
          <cell r="A4239" t="str">
            <v>T1V7390</v>
          </cell>
          <cell r="B4239">
            <v>4116.42</v>
          </cell>
          <cell r="C4239" t="str">
            <v>MULTI FLOOR baza + difuzor sa rasterom za dir/indir 2x55W TC-L</v>
          </cell>
          <cell r="E4239" t="str">
            <v>C</v>
          </cell>
        </row>
        <row r="4240">
          <cell r="A4240" t="str">
            <v>T1V7391</v>
          </cell>
          <cell r="B4240">
            <v>5595.59</v>
          </cell>
          <cell r="C4240" t="str">
            <v>MULTI Office visilica dir/indir sa protupanikom, 2x54w FC</v>
          </cell>
          <cell r="E4240" t="str">
            <v>C</v>
          </cell>
        </row>
        <row r="4241">
          <cell r="A4241" t="str">
            <v>T1V7392</v>
          </cell>
          <cell r="B4241">
            <v>6455.68</v>
          </cell>
          <cell r="C4241" t="str">
            <v>MULTI Office visilica dir/indir sa protupanikom, sa rasterom, 2x54w FC</v>
          </cell>
          <cell r="E4241" t="str">
            <v>C</v>
          </cell>
        </row>
        <row r="4242">
          <cell r="A4242" t="str">
            <v>T1V7393</v>
          </cell>
          <cell r="B4242">
            <v>2993.76</v>
          </cell>
          <cell r="C4242" t="str">
            <v>WINDOW visilica indirektna za 22W 2GX13, baza aluminij, staklo prozirno</v>
          </cell>
          <cell r="E4242" t="str">
            <v>C</v>
          </cell>
        </row>
        <row r="4243">
          <cell r="A4243" t="str">
            <v>T1V7394</v>
          </cell>
          <cell r="B4243">
            <v>3480.4</v>
          </cell>
          <cell r="C4243" t="str">
            <v>WINDOW visilica indirektna za 55W 2GX13, baza aluminij, staklo prozirno</v>
          </cell>
          <cell r="E4243" t="str">
            <v>B</v>
          </cell>
        </row>
        <row r="4244">
          <cell r="A4244" t="str">
            <v>T1V7395</v>
          </cell>
          <cell r="B4244">
            <v>1777.93</v>
          </cell>
          <cell r="C4244" t="str">
            <v>WINDOW zidna indirektna svj za 24W TC-L, baza aluminij, staklo prozirno</v>
          </cell>
          <cell r="E4244" t="str">
            <v>C</v>
          </cell>
        </row>
        <row r="4245">
          <cell r="A4245" t="str">
            <v>T1V7396</v>
          </cell>
          <cell r="B4245">
            <v>2151.3799999999997</v>
          </cell>
          <cell r="C4245" t="str">
            <v>WINDOW zidna indirektna svj za 55W TC-L, baza aluminij, staklo prozirno</v>
          </cell>
          <cell r="E4245" t="str">
            <v>B</v>
          </cell>
        </row>
        <row r="4246">
          <cell r="A4246" t="str">
            <v>T1V7397</v>
          </cell>
          <cell r="B4246">
            <v>2750.44</v>
          </cell>
          <cell r="C4246" t="str">
            <v>WINDOW zidna/stropna difuzna svj za 22W 2GX13, baza aluminij, staklo prozirno</v>
          </cell>
          <cell r="E4246" t="str">
            <v>B</v>
          </cell>
        </row>
        <row r="4247">
          <cell r="A4247" t="str">
            <v>T1V7398</v>
          </cell>
          <cell r="B4247">
            <v>3347.19</v>
          </cell>
          <cell r="C4247" t="str">
            <v>WINDOW zidna/stropna difuzna svj za 55W 2GX13, baza aluminij, staklo prozirno</v>
          </cell>
          <cell r="E4247" t="str">
            <v>B</v>
          </cell>
        </row>
        <row r="4248">
          <cell r="A4248" t="str">
            <v>T1V7400</v>
          </cell>
          <cell r="B4248">
            <v>1702.47</v>
          </cell>
          <cell r="C4248" t="str">
            <v>HELIUM Rectangle ugradna svj. asimetrična, za 24W TC-L</v>
          </cell>
          <cell r="E4248" t="str">
            <v>B</v>
          </cell>
        </row>
        <row r="4249">
          <cell r="A4249" t="str">
            <v>T1V7401</v>
          </cell>
          <cell r="B4249">
            <v>2049.7399999999998</v>
          </cell>
          <cell r="C4249" t="str">
            <v>HELIUM Rectangle ugradna svj. asimetrična, za 55W TC-L</v>
          </cell>
          <cell r="E4249" t="str">
            <v>B</v>
          </cell>
        </row>
        <row r="4250">
          <cell r="A4250" t="str">
            <v>T1V7402</v>
          </cell>
          <cell r="B4250">
            <v>713.02</v>
          </cell>
          <cell r="C4250" t="str">
            <v>HELIUM Dicro ugradna svj. kvadratni otvor 70x70mm, za max 50W QR-CB</v>
          </cell>
          <cell r="E4250" t="str">
            <v>T</v>
          </cell>
        </row>
        <row r="4251">
          <cell r="A4251" t="str">
            <v>T1V7403</v>
          </cell>
          <cell r="B4251">
            <v>713.02</v>
          </cell>
          <cell r="C4251" t="str">
            <v>HELIUM Dicro ugradna svj. otvor fi 78mm, za max 50W QR-CB</v>
          </cell>
          <cell r="E4251" t="str">
            <v>T</v>
          </cell>
        </row>
        <row r="4252">
          <cell r="A4252" t="str">
            <v>T1V7404</v>
          </cell>
          <cell r="B4252">
            <v>558.25</v>
          </cell>
          <cell r="C4252" t="str">
            <v>Prsten gipsani za HELIUM Downlight, 300x300mm</v>
          </cell>
          <cell r="E4252" t="str">
            <v>A</v>
          </cell>
        </row>
        <row r="4253">
          <cell r="A4253" t="str">
            <v>T1V7405</v>
          </cell>
          <cell r="B4253">
            <v>577.5</v>
          </cell>
          <cell r="C4253" t="str">
            <v>Prsten gipsani za HELIUM Downlight, 340x340mm</v>
          </cell>
          <cell r="E4253" t="str">
            <v>B</v>
          </cell>
        </row>
        <row r="4254">
          <cell r="A4254" t="str">
            <v>T1V7411</v>
          </cell>
          <cell r="B4254">
            <v>688.38000000000011</v>
          </cell>
          <cell r="C4254" t="str">
            <v>ARGON ugradna svj. za max 1x50W QR-CB 51, zakretna</v>
          </cell>
          <cell r="E4254" t="str">
            <v>A</v>
          </cell>
        </row>
        <row r="4255">
          <cell r="A4255" t="str">
            <v>T1V7412</v>
          </cell>
          <cell r="B4255">
            <v>734.58</v>
          </cell>
          <cell r="C4255" t="str">
            <v>ARGON ugradna svj. za max 1x50W AR111, zakretna</v>
          </cell>
          <cell r="E4255" t="str">
            <v>B</v>
          </cell>
        </row>
        <row r="4256">
          <cell r="A4256" t="str">
            <v>T1V7413</v>
          </cell>
          <cell r="B4256">
            <v>812.35</v>
          </cell>
          <cell r="C4256" t="str">
            <v>ARGON ugradna svj. za 1x35/70W HIPAR111, zakretna</v>
          </cell>
          <cell r="E4256" t="str">
            <v>B</v>
          </cell>
        </row>
        <row r="4257">
          <cell r="A4257" t="str">
            <v>T1V7414</v>
          </cell>
          <cell r="B4257">
            <v>1073.3800000000001</v>
          </cell>
          <cell r="C4257" t="str">
            <v>ARGON ugradna svj. za max 2x50W QR-CB 51, zakretna</v>
          </cell>
          <cell r="E4257" t="str">
            <v>B</v>
          </cell>
        </row>
        <row r="4258">
          <cell r="A4258" t="str">
            <v>T1V7415</v>
          </cell>
          <cell r="B4258">
            <v>1211.98</v>
          </cell>
          <cell r="C4258" t="str">
            <v>ARGON ugradna svj. za max 2x50W AR111, zakretna</v>
          </cell>
          <cell r="E4258" t="str">
            <v>B</v>
          </cell>
        </row>
        <row r="4259">
          <cell r="A4259" t="str">
            <v>T1V7416</v>
          </cell>
          <cell r="B4259">
            <v>1321.32</v>
          </cell>
          <cell r="C4259" t="str">
            <v>ARGON ugradna svj. za 2x35/70W HIPAR111, zakretna</v>
          </cell>
          <cell r="E4259" t="str">
            <v>C</v>
          </cell>
        </row>
        <row r="4260">
          <cell r="A4260" t="str">
            <v>T1V7417</v>
          </cell>
          <cell r="B4260">
            <v>1459.92</v>
          </cell>
          <cell r="C4260" t="str">
            <v>ARGON ugradna svj. za max 3x50W QR-CB 51, zakretna</v>
          </cell>
          <cell r="E4260" t="str">
            <v>C</v>
          </cell>
        </row>
        <row r="4261">
          <cell r="A4261" t="str">
            <v>T1V7418</v>
          </cell>
          <cell r="B4261">
            <v>1524.6000000000001</v>
          </cell>
          <cell r="C4261" t="str">
            <v>ARGON ugradna svj. za max 3x50W AR111, zakretna</v>
          </cell>
          <cell r="E4261" t="str">
            <v>C</v>
          </cell>
        </row>
        <row r="4262">
          <cell r="A4262" t="str">
            <v>T1V7419</v>
          </cell>
          <cell r="B4262">
            <v>1651.65</v>
          </cell>
          <cell r="C4262" t="str">
            <v>ARGON ugradna svj. za 3x35/70W HIPAR111, zakretna</v>
          </cell>
          <cell r="E4262" t="str">
            <v>B</v>
          </cell>
        </row>
        <row r="4263">
          <cell r="A4263" t="str">
            <v>T1V7420</v>
          </cell>
          <cell r="B4263">
            <v>110.88000000000001</v>
          </cell>
          <cell r="C4263" t="str">
            <v>Poklopac u boji za ARGON 1xdicro, svjetloplavi</v>
          </cell>
          <cell r="E4263" t="str">
            <v>C</v>
          </cell>
        </row>
        <row r="4264">
          <cell r="A4264" t="str">
            <v>T1V7421</v>
          </cell>
          <cell r="B4264">
            <v>110.88000000000001</v>
          </cell>
          <cell r="C4264" t="str">
            <v>Poklopac u boji za ARGON 1xdicro, rozi</v>
          </cell>
          <cell r="E4264" t="str">
            <v>C</v>
          </cell>
        </row>
        <row r="4265">
          <cell r="A4265" t="str">
            <v>T1V7422</v>
          </cell>
          <cell r="B4265">
            <v>110.88000000000001</v>
          </cell>
          <cell r="C4265" t="str">
            <v>Poklopac u boji za ARGON 1xdicro, žuti</v>
          </cell>
          <cell r="E4265" t="str">
            <v>C</v>
          </cell>
        </row>
        <row r="4266">
          <cell r="A4266" t="str">
            <v>T1V7423</v>
          </cell>
          <cell r="B4266">
            <v>110.88000000000001</v>
          </cell>
          <cell r="C4266" t="str">
            <v>Poklopac u boji za ARGON 1xdicro, bijeli</v>
          </cell>
          <cell r="E4266" t="str">
            <v>C</v>
          </cell>
        </row>
        <row r="4267">
          <cell r="A4267" t="str">
            <v>T1V7424</v>
          </cell>
          <cell r="B4267">
            <v>132.44</v>
          </cell>
          <cell r="C4267" t="str">
            <v>Poklopac u boji za ARGON 1xAR111 / HIPAR111, svjetloplavi</v>
          </cell>
          <cell r="E4267" t="str">
            <v>C</v>
          </cell>
        </row>
        <row r="4268">
          <cell r="A4268" t="str">
            <v>T1V7425</v>
          </cell>
          <cell r="B4268">
            <v>132.44</v>
          </cell>
          <cell r="C4268" t="str">
            <v>Poklopac u boji za ARGON 1xAR111 / HIPAR111, rozi</v>
          </cell>
          <cell r="E4268" t="str">
            <v>C</v>
          </cell>
        </row>
        <row r="4269">
          <cell r="A4269" t="str">
            <v>T1V7426</v>
          </cell>
          <cell r="B4269">
            <v>132.44</v>
          </cell>
          <cell r="C4269" t="str">
            <v>Poklopac u boji za ARGON 1xAR111 / HIPAR111, žuti</v>
          </cell>
          <cell r="E4269" t="str">
            <v>C</v>
          </cell>
        </row>
        <row r="4270">
          <cell r="A4270" t="str">
            <v>T1V7427</v>
          </cell>
          <cell r="B4270">
            <v>132.44</v>
          </cell>
          <cell r="C4270" t="str">
            <v>Poklopac u boji za ARGON 1xAR111 / HIPAR111, bijeli</v>
          </cell>
          <cell r="E4270" t="str">
            <v>C</v>
          </cell>
        </row>
        <row r="4271">
          <cell r="A4271" t="str">
            <v>T1V7428</v>
          </cell>
          <cell r="B4271">
            <v>155.54</v>
          </cell>
          <cell r="C4271" t="str">
            <v>Poklopac u boji za ARGON 2xdicro, svjetloplavi</v>
          </cell>
          <cell r="E4271" t="str">
            <v>C</v>
          </cell>
        </row>
        <row r="4272">
          <cell r="A4272" t="str">
            <v>T1V7429</v>
          </cell>
          <cell r="B4272">
            <v>155.54</v>
          </cell>
          <cell r="C4272" t="str">
            <v>Poklopac u boji za ARGON 2xdicro, rozi</v>
          </cell>
          <cell r="E4272" t="str">
            <v>C</v>
          </cell>
        </row>
        <row r="4273">
          <cell r="A4273" t="str">
            <v>T1V7430</v>
          </cell>
          <cell r="B4273">
            <v>155.54</v>
          </cell>
          <cell r="C4273" t="str">
            <v>Poklopac u boji za ARGON 2xdicro, žuti</v>
          </cell>
          <cell r="E4273" t="str">
            <v>C</v>
          </cell>
        </row>
        <row r="4274">
          <cell r="A4274" t="str">
            <v>T1V7431</v>
          </cell>
          <cell r="B4274">
            <v>155.54</v>
          </cell>
          <cell r="C4274" t="str">
            <v>Poklopac u boji za ARGON 2xdicro, bijeli</v>
          </cell>
          <cell r="E4274" t="str">
            <v>C</v>
          </cell>
        </row>
        <row r="4275">
          <cell r="A4275" t="str">
            <v>T1V7432</v>
          </cell>
          <cell r="B4275">
            <v>179.41</v>
          </cell>
          <cell r="C4275" t="str">
            <v>Poklopac u boji za ARGON 2xAR111 / HIPAR111, svjetloplavi</v>
          </cell>
          <cell r="E4275" t="str">
            <v>C</v>
          </cell>
        </row>
        <row r="4276">
          <cell r="A4276" t="str">
            <v>T1V7433</v>
          </cell>
          <cell r="B4276">
            <v>179.41</v>
          </cell>
          <cell r="C4276" t="str">
            <v>Poklopac u boji za ARGON 2xAR111 / HIPAR111, rozi</v>
          </cell>
          <cell r="E4276" t="str">
            <v>C</v>
          </cell>
        </row>
        <row r="4277">
          <cell r="A4277" t="str">
            <v>T1V7434</v>
          </cell>
          <cell r="B4277">
            <v>179.41</v>
          </cell>
          <cell r="C4277" t="str">
            <v>Poklopac u boji za ARGON 2xAR111 / HIPAR111, žuti</v>
          </cell>
          <cell r="E4277" t="str">
            <v>C</v>
          </cell>
        </row>
        <row r="4278">
          <cell r="A4278" t="str">
            <v>T1V7435</v>
          </cell>
          <cell r="B4278">
            <v>179.41</v>
          </cell>
          <cell r="C4278" t="str">
            <v>Poklopac u boji za ARGON 2xAR111 / HIPAR111, bijeli</v>
          </cell>
          <cell r="E4278" t="str">
            <v>C</v>
          </cell>
        </row>
        <row r="4279">
          <cell r="A4279" t="str">
            <v>T1V7436</v>
          </cell>
          <cell r="B4279">
            <v>211.75</v>
          </cell>
          <cell r="C4279" t="str">
            <v>Poklopac u boji za ARGON 3xdicro, svjetloplavi</v>
          </cell>
          <cell r="E4279" t="str">
            <v>C</v>
          </cell>
        </row>
        <row r="4280">
          <cell r="A4280" t="str">
            <v>T1V7437</v>
          </cell>
          <cell r="B4280">
            <v>211.75</v>
          </cell>
          <cell r="C4280" t="str">
            <v>Poklopac u boji za ARGON 3xdicro, rozi</v>
          </cell>
          <cell r="E4280" t="str">
            <v>C</v>
          </cell>
        </row>
        <row r="4281">
          <cell r="A4281" t="str">
            <v>T1V7438</v>
          </cell>
          <cell r="B4281">
            <v>211.75</v>
          </cell>
          <cell r="C4281" t="str">
            <v>Poklopac u boji za ARGON 3xdicro, žuti</v>
          </cell>
          <cell r="E4281" t="str">
            <v>C</v>
          </cell>
        </row>
        <row r="4282">
          <cell r="A4282" t="str">
            <v>T1V7439</v>
          </cell>
          <cell r="B4282">
            <v>211.75</v>
          </cell>
          <cell r="C4282" t="str">
            <v>Poklopac u boji za ARGON 3xdicro, bijeli</v>
          </cell>
          <cell r="E4282" t="str">
            <v>C</v>
          </cell>
        </row>
        <row r="4283">
          <cell r="A4283" t="str">
            <v>T1V7440</v>
          </cell>
          <cell r="B4283">
            <v>238.70000000000002</v>
          </cell>
          <cell r="C4283" t="str">
            <v>Poklopac u boji za ARGON 2xAR111 / HIPAR111, svjetloplavi</v>
          </cell>
          <cell r="E4283" t="str">
            <v>C</v>
          </cell>
        </row>
        <row r="4284">
          <cell r="A4284" t="str">
            <v>T1V7441</v>
          </cell>
          <cell r="B4284">
            <v>238.70000000000002</v>
          </cell>
          <cell r="C4284" t="str">
            <v>Poklopac u boji za ARGON 2xAR111 / HIPAR111, rozi</v>
          </cell>
          <cell r="E4284" t="str">
            <v>C</v>
          </cell>
        </row>
        <row r="4285">
          <cell r="A4285" t="str">
            <v>T1V7442</v>
          </cell>
          <cell r="B4285">
            <v>238.70000000000002</v>
          </cell>
          <cell r="C4285" t="str">
            <v>Poklopac u boji za ARGON 2xAR111 / HIPAR111, žuti</v>
          </cell>
          <cell r="E4285" t="str">
            <v>C</v>
          </cell>
        </row>
        <row r="4286">
          <cell r="A4286" t="str">
            <v>T1V7443</v>
          </cell>
          <cell r="B4286">
            <v>238.70000000000002</v>
          </cell>
          <cell r="C4286" t="str">
            <v>Poklopac u boji za ARGON 2xAR111 / HIPAR111, bijeli</v>
          </cell>
          <cell r="E4286" t="str">
            <v>C</v>
          </cell>
        </row>
        <row r="4287">
          <cell r="A4287" t="str">
            <v>T1V7447</v>
          </cell>
          <cell r="B4287">
            <v>3920.07</v>
          </cell>
          <cell r="C4287" t="str">
            <v>TRANSLIGHT visilica dir/indir za 2x28 / 2x54W, difuzor bijeli</v>
          </cell>
          <cell r="E4287" t="str">
            <v>C</v>
          </cell>
        </row>
        <row r="4288">
          <cell r="A4288" t="str">
            <v>T1V7448</v>
          </cell>
          <cell r="B4288">
            <v>3920.07</v>
          </cell>
          <cell r="C4288" t="str">
            <v>TRANSLIGHT visilica dir/indir za 2x28 / 2x54W, difuzor žuti</v>
          </cell>
          <cell r="E4288" t="str">
            <v>C</v>
          </cell>
        </row>
        <row r="4289">
          <cell r="A4289" t="str">
            <v>T1V7449</v>
          </cell>
          <cell r="B4289">
            <v>3920.07</v>
          </cell>
          <cell r="C4289" t="str">
            <v>TRANSLIGHT visilica dir/indir za 2x28 / 2x54W, difuzor rozi</v>
          </cell>
          <cell r="E4289" t="str">
            <v>C</v>
          </cell>
        </row>
        <row r="4290">
          <cell r="A4290" t="str">
            <v>T1V7450</v>
          </cell>
          <cell r="B4290">
            <v>3920.07</v>
          </cell>
          <cell r="C4290" t="str">
            <v>TRANSLIGHT visilica dir/indir za 2x28 / 2x54W, difuzor svjetloplavi</v>
          </cell>
          <cell r="E4290" t="str">
            <v>C</v>
          </cell>
        </row>
        <row r="4291">
          <cell r="A4291" t="str">
            <v>T1V7451</v>
          </cell>
          <cell r="B4291">
            <v>3920.07</v>
          </cell>
          <cell r="C4291" t="str">
            <v>TRANSLIGHT visilica dir/indir, sa rasterom, 2x28W - 2x54W</v>
          </cell>
          <cell r="E4291" t="str">
            <v>B</v>
          </cell>
        </row>
        <row r="4292">
          <cell r="A4292" t="str">
            <v>T1V7452</v>
          </cell>
          <cell r="B4292">
            <v>4098.71</v>
          </cell>
          <cell r="C4292" t="str">
            <v>TRANSLIGHT visilica direktna, max 6x50W AR111 zakretna</v>
          </cell>
          <cell r="E4292" t="str">
            <v>B</v>
          </cell>
        </row>
        <row r="4293">
          <cell r="A4293" t="str">
            <v>T1V7454</v>
          </cell>
          <cell r="B4293">
            <v>1573.88</v>
          </cell>
          <cell r="C4293" t="str">
            <v>TRANSLIGHT visilica prazan modul</v>
          </cell>
          <cell r="E4293" t="str">
            <v>C</v>
          </cell>
        </row>
        <row r="4294">
          <cell r="A4294" t="str">
            <v>T1V7455</v>
          </cell>
          <cell r="B4294">
            <v>311.85000000000002</v>
          </cell>
          <cell r="C4294" t="str">
            <v>Dijelovi spojnica za TRANSLIGHT, 90° ili 180°</v>
          </cell>
          <cell r="E4294" t="str">
            <v>C</v>
          </cell>
        </row>
        <row r="4295">
          <cell r="A4295" t="str">
            <v>T1V7459</v>
          </cell>
          <cell r="B4295">
            <v>7039.34</v>
          </cell>
          <cell r="C4295" t="str">
            <v>MULTI Store I visilica staklena indir. 2x28/54W G5 + dir. max 8x50W AR111 zakretna</v>
          </cell>
          <cell r="E4295" t="str">
            <v>B</v>
          </cell>
        </row>
        <row r="4296">
          <cell r="A4296" t="str">
            <v>T1V7461</v>
          </cell>
          <cell r="B4296">
            <v>7217.21</v>
          </cell>
          <cell r="C4296" t="str">
            <v>MULTI Store I visilica dir/indir staklena 2x28/54W G5 + max 8x50W AR111 zakretna</v>
          </cell>
          <cell r="E4296" t="str">
            <v>B</v>
          </cell>
        </row>
        <row r="4297">
          <cell r="A4297" t="str">
            <v>T1V7463</v>
          </cell>
          <cell r="B4297">
            <v>7841.68</v>
          </cell>
          <cell r="C4297" t="str">
            <v>MULTI Store I visilica dir/indir staklena sa rasterom 2x28/54W G5 + max 8x50W AR111 zakretna</v>
          </cell>
          <cell r="E4297" t="str">
            <v>C</v>
          </cell>
        </row>
        <row r="4298">
          <cell r="A4298" t="str">
            <v>T1V7465</v>
          </cell>
          <cell r="B4298">
            <v>6593.51</v>
          </cell>
          <cell r="C4298" t="str">
            <v>MULTI Store I visilica direktna staklena max 8x50W AR111 zakretna</v>
          </cell>
          <cell r="E4298" t="str">
            <v>B</v>
          </cell>
        </row>
        <row r="4299">
          <cell r="A4299" t="str">
            <v>T1V7467</v>
          </cell>
          <cell r="B4299">
            <v>9069.06</v>
          </cell>
          <cell r="C4299" t="str">
            <v>MULTI Store I visilica direktna staklena max 8x35W HIPAR111 zakretna</v>
          </cell>
          <cell r="E4299" t="str">
            <v>B</v>
          </cell>
        </row>
        <row r="4300">
          <cell r="A4300" t="str">
            <v>T1V7468</v>
          </cell>
          <cell r="B4300">
            <v>3492.7200000000003</v>
          </cell>
          <cell r="C4300" t="str">
            <v>MULTI Store I visilica direktna staklena max 4x50W AR111 zakretna</v>
          </cell>
          <cell r="E4300" t="str">
            <v>B</v>
          </cell>
        </row>
        <row r="4301">
          <cell r="A4301" t="str">
            <v>T1V7470</v>
          </cell>
          <cell r="B4301">
            <v>5257.5599999999995</v>
          </cell>
          <cell r="C4301" t="str">
            <v>MULTI Store I visilica direktna staklena max 4x35W HIPAR111 zakretna</v>
          </cell>
          <cell r="E4301" t="str">
            <v>B</v>
          </cell>
        </row>
        <row r="4302">
          <cell r="A4302" t="str">
            <v>T1V7471</v>
          </cell>
          <cell r="B4302">
            <v>881.65</v>
          </cell>
          <cell r="C4302" t="str">
            <v>Spojnica kutna za MULTI Store I</v>
          </cell>
          <cell r="E4302" t="str">
            <v>C</v>
          </cell>
        </row>
        <row r="4303">
          <cell r="A4303" t="str">
            <v>T1V7472</v>
          </cell>
          <cell r="B4303">
            <v>88.55</v>
          </cell>
          <cell r="C4303" t="str">
            <v>Spojnica kutna za MULTI Store I</v>
          </cell>
          <cell r="E4303" t="str">
            <v>B</v>
          </cell>
        </row>
        <row r="4304">
          <cell r="A4304" t="str">
            <v>T1V7475</v>
          </cell>
          <cell r="B4304">
            <v>2590.2799999999997</v>
          </cell>
          <cell r="C4304" t="str">
            <v>IO visilica indirektna, 2x28-2x54W, G5</v>
          </cell>
          <cell r="E4304" t="str">
            <v>C</v>
          </cell>
        </row>
        <row r="4305">
          <cell r="A4305" t="str">
            <v>T1V7476</v>
          </cell>
          <cell r="B4305">
            <v>2832.83</v>
          </cell>
          <cell r="C4305" t="str">
            <v>IO visilica dir/indir, 2x28-2x54W, G5</v>
          </cell>
          <cell r="E4305" t="str">
            <v>B</v>
          </cell>
        </row>
        <row r="4306">
          <cell r="A4306" t="str">
            <v>T1V7477</v>
          </cell>
          <cell r="B4306">
            <v>2999.15</v>
          </cell>
          <cell r="C4306" t="str">
            <v>IO visilica dir/indir, sa rasterom, 2x28-2x54W, G5</v>
          </cell>
          <cell r="E4306" t="str">
            <v>A</v>
          </cell>
        </row>
        <row r="4307">
          <cell r="A4307" t="str">
            <v>T1V7480</v>
          </cell>
          <cell r="B4307">
            <v>605.99</v>
          </cell>
          <cell r="C4307" t="str">
            <v>IO visilica direktna, 2x50W, QR-CB 51</v>
          </cell>
          <cell r="E4307" t="str">
            <v>C</v>
          </cell>
        </row>
        <row r="4308">
          <cell r="A4308" t="str">
            <v>T1V7481</v>
          </cell>
          <cell r="B4308">
            <v>977.9</v>
          </cell>
          <cell r="C4308" t="str">
            <v>IO visilica direktna, 4x50W, QR-CB 51</v>
          </cell>
          <cell r="E4308" t="str">
            <v>C</v>
          </cell>
        </row>
        <row r="4309">
          <cell r="A4309" t="str">
            <v>T1V7482</v>
          </cell>
          <cell r="B4309">
            <v>620.62</v>
          </cell>
          <cell r="C4309" t="str">
            <v>IO visilica direktna, 2x50W, AR111</v>
          </cell>
          <cell r="E4309" t="str">
            <v>C</v>
          </cell>
        </row>
        <row r="4310">
          <cell r="A4310" t="str">
            <v>T1V7483</v>
          </cell>
          <cell r="B4310">
            <v>1174.25</v>
          </cell>
          <cell r="C4310" t="str">
            <v>IO visilica direktna, 4x50W, AR111</v>
          </cell>
          <cell r="E4310" t="str">
            <v>C</v>
          </cell>
        </row>
        <row r="4311">
          <cell r="A4311" t="str">
            <v>T1V7484</v>
          </cell>
          <cell r="B4311">
            <v>393.47</v>
          </cell>
          <cell r="C4311" t="str">
            <v>Dijelovi - spojnica 90° za spajanje IO u liniju</v>
          </cell>
          <cell r="E4311" t="str">
            <v>B</v>
          </cell>
        </row>
        <row r="4312">
          <cell r="A4312" t="str">
            <v>T1V7485</v>
          </cell>
          <cell r="B4312">
            <v>90.09</v>
          </cell>
          <cell r="C4312" t="str">
            <v>Dijelovi - spojnica za spajanje IO u liniju</v>
          </cell>
          <cell r="E4312" t="str">
            <v>B</v>
          </cell>
        </row>
        <row r="4313">
          <cell r="A4313" t="str">
            <v>T1V7490</v>
          </cell>
          <cell r="B4313">
            <v>589.05000000000007</v>
          </cell>
          <cell r="C4313" t="str">
            <v xml:space="preserve">Kripton Downlight ugradna lampa, za TC-T 2x18W </v>
          </cell>
          <cell r="E4313" t="str">
            <v>B</v>
          </cell>
        </row>
        <row r="4314">
          <cell r="A4314" t="str">
            <v>T1V7491</v>
          </cell>
          <cell r="B4314">
            <v>992.53000000000009</v>
          </cell>
          <cell r="C4314" t="str">
            <v xml:space="preserve">Kripton Downlight ugradna lampa, za TC-TEL 2x18W </v>
          </cell>
          <cell r="E4314" t="str">
            <v>B</v>
          </cell>
        </row>
        <row r="4315">
          <cell r="A4315" t="str">
            <v>T1V7492</v>
          </cell>
          <cell r="B4315">
            <v>1964.27</v>
          </cell>
          <cell r="C4315" t="str">
            <v xml:space="preserve">Kripton Downlight ugradna lampa sa protupanikom, za TC-TEL 2x18W </v>
          </cell>
          <cell r="E4315" t="str">
            <v>C</v>
          </cell>
        </row>
        <row r="4316">
          <cell r="A4316" t="str">
            <v>T1V7493</v>
          </cell>
          <cell r="B4316">
            <v>1618.54</v>
          </cell>
          <cell r="C4316" t="str">
            <v xml:space="preserve">Kripton Downlight ugradna lampa dimmabilna, za TC-TEL 2x18W </v>
          </cell>
          <cell r="E4316" t="str">
            <v>C</v>
          </cell>
        </row>
        <row r="4317">
          <cell r="A4317" t="str">
            <v>T1V7494</v>
          </cell>
          <cell r="B4317">
            <v>589.05000000000007</v>
          </cell>
          <cell r="C4317" t="str">
            <v xml:space="preserve">Kripton Downlight ugradna lampa, za TC-T 2x26W </v>
          </cell>
          <cell r="E4317" t="str">
            <v>B</v>
          </cell>
        </row>
        <row r="4318">
          <cell r="A4318" t="str">
            <v>T1V7495</v>
          </cell>
          <cell r="B4318">
            <v>992.53000000000009</v>
          </cell>
          <cell r="C4318" t="str">
            <v xml:space="preserve">Kripton Downlight ugradna lampa, za TC-TEL 2x26W </v>
          </cell>
          <cell r="E4318" t="str">
            <v>T</v>
          </cell>
        </row>
        <row r="4319">
          <cell r="A4319" t="str">
            <v>T1V7496</v>
          </cell>
          <cell r="B4319">
            <v>1964.27</v>
          </cell>
          <cell r="C4319" t="str">
            <v xml:space="preserve">Kripton Downlight ugradna lampa sa protupanikom, za TC-TEL 2x26W </v>
          </cell>
          <cell r="E4319" t="str">
            <v>B</v>
          </cell>
        </row>
        <row r="4320">
          <cell r="A4320" t="str">
            <v>T1V7497</v>
          </cell>
          <cell r="B4320">
            <v>1618.54</v>
          </cell>
          <cell r="C4320" t="str">
            <v xml:space="preserve">Kripton Downlight ugradna lampa dimmabilna, za TC-TEL 2x26W </v>
          </cell>
          <cell r="E4320" t="str">
            <v>B</v>
          </cell>
        </row>
        <row r="4321">
          <cell r="A4321" t="str">
            <v>T1V7498</v>
          </cell>
          <cell r="B4321">
            <v>1179.6399999999999</v>
          </cell>
          <cell r="C4321" t="str">
            <v xml:space="preserve">Kripton Downlight ugradna lampa, za TC-TEL 2x32W </v>
          </cell>
          <cell r="E4321" t="str">
            <v>B</v>
          </cell>
        </row>
        <row r="4322">
          <cell r="A4322" t="str">
            <v>T1V7499</v>
          </cell>
          <cell r="B4322">
            <v>3536.61</v>
          </cell>
          <cell r="C4322" t="str">
            <v xml:space="preserve">Kripton Downlight ugradna lampa sa protupanikom, za TC-TEL 2x32W </v>
          </cell>
          <cell r="E4322" t="str">
            <v>C</v>
          </cell>
        </row>
        <row r="4323">
          <cell r="A4323" t="str">
            <v>T1V7500</v>
          </cell>
          <cell r="B4323">
            <v>1683.99</v>
          </cell>
          <cell r="C4323" t="str">
            <v xml:space="preserve">Kripton Downlight ugradna lampa dimmabilna, za TC-TEL 2x32W </v>
          </cell>
          <cell r="E4323" t="str">
            <v>B</v>
          </cell>
        </row>
        <row r="4324">
          <cell r="A4324" t="str">
            <v>T1V7501</v>
          </cell>
          <cell r="B4324">
            <v>1300.53</v>
          </cell>
          <cell r="C4324" t="str">
            <v xml:space="preserve">Kripton Downlight ugradna lampa, za TC-TEL 2x42W </v>
          </cell>
          <cell r="E4324" t="str">
            <v>C</v>
          </cell>
        </row>
        <row r="4325">
          <cell r="A4325" t="str">
            <v>T1V7502</v>
          </cell>
          <cell r="B4325">
            <v>3724.49</v>
          </cell>
          <cell r="C4325" t="str">
            <v xml:space="preserve">Kripton Downlight ugradna lampa sa protupanikom, za TC-TEL 2x42W </v>
          </cell>
          <cell r="E4325" t="str">
            <v>C</v>
          </cell>
        </row>
        <row r="4326">
          <cell r="A4326" t="str">
            <v>T1V7503</v>
          </cell>
          <cell r="B4326">
            <v>1683.99</v>
          </cell>
          <cell r="C4326" t="str">
            <v xml:space="preserve">Kripton Downlight ugradna lampa dimmabilna, za TC-TEL 2x42W </v>
          </cell>
          <cell r="E4326" t="str">
            <v>B</v>
          </cell>
        </row>
        <row r="4327">
          <cell r="A4327" t="str">
            <v>T1V7504</v>
          </cell>
          <cell r="B4327">
            <v>692.23</v>
          </cell>
          <cell r="C4327" t="str">
            <v xml:space="preserve">Kripton Downlight ugradna lampa, za TC-T 2x18W </v>
          </cell>
          <cell r="E4327" t="str">
            <v>C</v>
          </cell>
        </row>
        <row r="4328">
          <cell r="A4328" t="str">
            <v>T1V7505</v>
          </cell>
          <cell r="B4328">
            <v>1108.8</v>
          </cell>
          <cell r="C4328" t="str">
            <v xml:space="preserve">Kripton Downlight ugradna lampa, za TC-TEL 2x18W </v>
          </cell>
          <cell r="E4328" t="str">
            <v>C</v>
          </cell>
        </row>
        <row r="4329">
          <cell r="A4329" t="str">
            <v>T1V7506</v>
          </cell>
          <cell r="B4329">
            <v>2086.7000000000003</v>
          </cell>
          <cell r="C4329" t="str">
            <v xml:space="preserve">Kripton Downlight ugradna lampa sa protupanikom, za TC-TEL 2x18W </v>
          </cell>
          <cell r="E4329" t="str">
            <v>C</v>
          </cell>
        </row>
        <row r="4330">
          <cell r="A4330" t="str">
            <v>T1V7507</v>
          </cell>
          <cell r="B4330">
            <v>1730.96</v>
          </cell>
          <cell r="C4330" t="str">
            <v xml:space="preserve">Kripton Downlight ugradna lampa dimmabilna, za TC-TEL 2x18W </v>
          </cell>
          <cell r="E4330" t="str">
            <v>C</v>
          </cell>
        </row>
        <row r="4331">
          <cell r="A4331" t="str">
            <v>T1V7508</v>
          </cell>
          <cell r="B4331">
            <v>692.23</v>
          </cell>
          <cell r="C4331" t="str">
            <v xml:space="preserve">Kripton Downlight ugradna lampa, za TC-T 2x26W </v>
          </cell>
          <cell r="E4331" t="str">
            <v>C</v>
          </cell>
        </row>
        <row r="4332">
          <cell r="A4332" t="str">
            <v>T1V7509</v>
          </cell>
          <cell r="B4332">
            <v>1108.8</v>
          </cell>
          <cell r="C4332" t="str">
            <v xml:space="preserve">Kripton Downlight ugradna lampa, za TC-TEL 2x26W </v>
          </cell>
          <cell r="E4332" t="str">
            <v>B</v>
          </cell>
        </row>
        <row r="4333">
          <cell r="A4333" t="str">
            <v>T1V7510</v>
          </cell>
          <cell r="B4333">
            <v>2086.7000000000003</v>
          </cell>
          <cell r="C4333" t="str">
            <v xml:space="preserve">Kripton Downlight ugradna lampa sa protupanikom, za TC-TEL 2x26W </v>
          </cell>
          <cell r="E4333" t="str">
            <v>C</v>
          </cell>
        </row>
        <row r="4334">
          <cell r="A4334" t="str">
            <v>T1V7511</v>
          </cell>
          <cell r="B4334">
            <v>1730.96</v>
          </cell>
          <cell r="C4334" t="str">
            <v xml:space="preserve">Kripton Downlight ugradna lampa dimmabilna, za TC-TEL 2x26W </v>
          </cell>
          <cell r="E4334" t="str">
            <v>B</v>
          </cell>
        </row>
        <row r="4335">
          <cell r="A4335" t="str">
            <v>T1V7512</v>
          </cell>
          <cell r="B4335">
            <v>1272.04</v>
          </cell>
          <cell r="C4335" t="str">
            <v xml:space="preserve">Kripton Downlight ugradna lampa, za TC-TEL 2x32W </v>
          </cell>
          <cell r="E4335" t="str">
            <v>B</v>
          </cell>
        </row>
        <row r="4336">
          <cell r="A4336" t="str">
            <v>T1V7513</v>
          </cell>
          <cell r="B4336">
            <v>3704.4700000000003</v>
          </cell>
          <cell r="C4336" t="str">
            <v xml:space="preserve">Kripton Downlight ugradna lampa sa protupanikom, za TC-TEL 2x32W </v>
          </cell>
          <cell r="E4336" t="str">
            <v>C</v>
          </cell>
        </row>
        <row r="4337">
          <cell r="A4337" t="str">
            <v>T1V7514</v>
          </cell>
          <cell r="B4337">
            <v>1796.41</v>
          </cell>
          <cell r="C4337" t="str">
            <v xml:space="preserve">Kripton Downlight ugradna lampa dimmabilna, za TC-TEL 2x32W </v>
          </cell>
          <cell r="E4337" t="str">
            <v>C</v>
          </cell>
        </row>
        <row r="4338">
          <cell r="A4338" t="str">
            <v>T1V7515</v>
          </cell>
          <cell r="B4338">
            <v>1412.95</v>
          </cell>
          <cell r="C4338" t="str">
            <v xml:space="preserve">Kripton Downlight ugradna lampa, za TC-TEL 2x42W </v>
          </cell>
          <cell r="E4338" t="str">
            <v>C</v>
          </cell>
        </row>
        <row r="4339">
          <cell r="A4339" t="str">
            <v>T1V7516</v>
          </cell>
          <cell r="B4339">
            <v>3930.08</v>
          </cell>
          <cell r="C4339" t="str">
            <v xml:space="preserve">Kripton Downlight ugradna lampa sa protupanikom, za TC-TEL 2x42W </v>
          </cell>
          <cell r="E4339" t="str">
            <v>C</v>
          </cell>
        </row>
        <row r="4340">
          <cell r="A4340" t="str">
            <v>T1V7517</v>
          </cell>
          <cell r="B4340">
            <v>1796.41</v>
          </cell>
          <cell r="C4340" t="str">
            <v xml:space="preserve">Kripton Downlight ugradna lampa dimmabilna, za TC-TEL 2x42W </v>
          </cell>
          <cell r="E4340" t="str">
            <v>C</v>
          </cell>
        </row>
        <row r="4341">
          <cell r="A4341" t="str">
            <v>T1V7518</v>
          </cell>
          <cell r="B4341">
            <v>133.97999999999999</v>
          </cell>
          <cell r="C4341" t="str">
            <v xml:space="preserve"> dicro filter u boji - plavi</v>
          </cell>
          <cell r="E4341" t="str">
            <v>C</v>
          </cell>
        </row>
        <row r="4342">
          <cell r="A4342" t="str">
            <v>T1V7519</v>
          </cell>
          <cell r="B4342">
            <v>133.97999999999999</v>
          </cell>
          <cell r="C4342" t="str">
            <v xml:space="preserve"> dicro filter u boji - crveni</v>
          </cell>
          <cell r="E4342" t="str">
            <v>C</v>
          </cell>
        </row>
        <row r="4343">
          <cell r="A4343" t="str">
            <v>T1V7520</v>
          </cell>
          <cell r="B4343">
            <v>133.97999999999999</v>
          </cell>
          <cell r="C4343" t="str">
            <v xml:space="preserve"> dicro filter u boji - zeleni</v>
          </cell>
          <cell r="E4343" t="str">
            <v>C</v>
          </cell>
        </row>
        <row r="4344">
          <cell r="A4344" t="str">
            <v>T1V7521</v>
          </cell>
          <cell r="B4344">
            <v>133.97999999999999</v>
          </cell>
          <cell r="C4344" t="str">
            <v xml:space="preserve"> dicro filter u boji - žuti</v>
          </cell>
          <cell r="E4344" t="str">
            <v>C</v>
          </cell>
        </row>
        <row r="4345">
          <cell r="A4345" t="str">
            <v>T1V7523</v>
          </cell>
          <cell r="B4345">
            <v>297.99</v>
          </cell>
          <cell r="C4345" t="str">
            <v>Nosač s kabelom za napajanje l=2100mm</v>
          </cell>
          <cell r="E4345" t="str">
            <v>B</v>
          </cell>
        </row>
        <row r="4346">
          <cell r="A4346" t="str">
            <v>T1V7524</v>
          </cell>
          <cell r="B4346">
            <v>142.45000000000002</v>
          </cell>
          <cell r="C4346" t="str">
            <v>Nosač bez kabela za napajanje</v>
          </cell>
          <cell r="E4346" t="str">
            <v>C</v>
          </cell>
        </row>
        <row r="4347">
          <cell r="A4347" t="str">
            <v>T1V7543</v>
          </cell>
          <cell r="B4347">
            <v>485.87</v>
          </cell>
          <cell r="C4347" t="str">
            <v>kripton prsten plitki</v>
          </cell>
          <cell r="E4347" t="str">
            <v>T</v>
          </cell>
        </row>
        <row r="4348">
          <cell r="A4348" t="str">
            <v>T1V7544</v>
          </cell>
          <cell r="B4348">
            <v>505.11999999999995</v>
          </cell>
          <cell r="C4348" t="str">
            <v>kripton prsten</v>
          </cell>
          <cell r="E4348" t="str">
            <v>A</v>
          </cell>
        </row>
        <row r="4349">
          <cell r="A4349" t="str">
            <v>T1V7545</v>
          </cell>
          <cell r="B4349">
            <v>1099.5600000000002</v>
          </cell>
          <cell r="C4349" t="str">
            <v>KR I ugradna svjetiljka zakretna, max 1x150W HIT-CE, prsten aluminij</v>
          </cell>
          <cell r="E4349" t="str">
            <v>A</v>
          </cell>
        </row>
        <row r="4350">
          <cell r="A4350" t="str">
            <v>T1V7546</v>
          </cell>
          <cell r="B4350">
            <v>2015.09</v>
          </cell>
          <cell r="C4350" t="str">
            <v>KR I ugradna svjetiljka zakretna, max 2x70W HIT-CE, prsten aluminij</v>
          </cell>
          <cell r="E4350" t="str">
            <v>A</v>
          </cell>
        </row>
        <row r="4351">
          <cell r="A4351" t="str">
            <v>T1V7547</v>
          </cell>
          <cell r="B4351">
            <v>2657.2700000000004</v>
          </cell>
          <cell r="C4351" t="str">
            <v>KR I ugradna svjetiljka zakretna, max 3x70W HIT-CE, prsten aluminij</v>
          </cell>
          <cell r="E4351" t="str">
            <v>B</v>
          </cell>
        </row>
        <row r="4352">
          <cell r="A4352" t="str">
            <v>T1V7548</v>
          </cell>
          <cell r="B4352">
            <v>1924.23</v>
          </cell>
          <cell r="C4352" t="str">
            <v>KR I ugradna svj zakretna max 2x100W AR111 + max 1x70W HIT-CE G12, prsten aluminij</v>
          </cell>
          <cell r="E4352" t="str">
            <v>B</v>
          </cell>
        </row>
        <row r="4353">
          <cell r="A4353" t="str">
            <v>T1V7549</v>
          </cell>
          <cell r="B4353">
            <v>3481.17</v>
          </cell>
          <cell r="C4353" t="str">
            <v>KR I ugradna svjetiljka zakretna, max 4x70W HIT-CE, prsten aluminij</v>
          </cell>
          <cell r="E4353" t="str">
            <v>B</v>
          </cell>
        </row>
        <row r="4354">
          <cell r="A4354" t="str">
            <v>T1V7550</v>
          </cell>
          <cell r="B4354">
            <v>2936.7799999999997</v>
          </cell>
          <cell r="C4354" t="str">
            <v>MULTI Store II visilica direktna staklena max 4x50W AR111 zakretna</v>
          </cell>
          <cell r="E4354" t="str">
            <v>C</v>
          </cell>
        </row>
        <row r="4355">
          <cell r="A4355" t="str">
            <v>T1V7552</v>
          </cell>
          <cell r="B4355">
            <v>5773.46</v>
          </cell>
          <cell r="C4355" t="str">
            <v>MULTI Store II visilica direktna staklena max 4x35W HIPAR111 zakretna</v>
          </cell>
          <cell r="E4355" t="str">
            <v>C</v>
          </cell>
        </row>
        <row r="4356">
          <cell r="A4356" t="str">
            <v>T1V7553</v>
          </cell>
          <cell r="B4356">
            <v>2569.4899999999998</v>
          </cell>
          <cell r="C4356" t="str">
            <v>MULTI Store II stropna direktna staklena max 4x50W AR111 zakretna</v>
          </cell>
          <cell r="E4356" t="str">
            <v>B</v>
          </cell>
        </row>
        <row r="4357">
          <cell r="A4357" t="str">
            <v>T1V7555</v>
          </cell>
          <cell r="B4357">
            <v>5222.91</v>
          </cell>
          <cell r="C4357" t="str">
            <v>MULTI Store II stropna direktna staklena max 4x35W HIPAR111 zakretna</v>
          </cell>
          <cell r="E4357" t="str">
            <v>C</v>
          </cell>
        </row>
        <row r="4358">
          <cell r="A4358" t="str">
            <v>T1V7556</v>
          </cell>
          <cell r="B4358">
            <v>2379.3000000000002</v>
          </cell>
          <cell r="C4358" t="str">
            <v>MULTI Store II visilica direktna staklena max 2x50W AR111 zakretna</v>
          </cell>
          <cell r="E4358" t="str">
            <v>C</v>
          </cell>
        </row>
        <row r="4359">
          <cell r="A4359" t="str">
            <v>T1V7558</v>
          </cell>
          <cell r="B4359">
            <v>3569.7200000000003</v>
          </cell>
          <cell r="C4359" t="str">
            <v>MULTI Store II visilica direktna staklena max 2x35W HIPAR111 zakretna</v>
          </cell>
          <cell r="E4359" t="str">
            <v>C</v>
          </cell>
        </row>
        <row r="4360">
          <cell r="A4360" t="str">
            <v>T1V7559</v>
          </cell>
          <cell r="B4360">
            <v>2018.94</v>
          </cell>
          <cell r="C4360" t="str">
            <v>MULTI Store II stropna direktna staklena max 2x50W AR111 zakretna</v>
          </cell>
          <cell r="E4360" t="str">
            <v>C</v>
          </cell>
        </row>
        <row r="4361">
          <cell r="A4361" t="str">
            <v>T1V7561</v>
          </cell>
          <cell r="B4361">
            <v>2936.7799999999997</v>
          </cell>
          <cell r="C4361" t="str">
            <v>MULTI Store II stropna direktna staklena max 2x35W HIPAR111 zakretna</v>
          </cell>
          <cell r="E4361" t="str">
            <v>C</v>
          </cell>
        </row>
        <row r="4362">
          <cell r="A4362" t="str">
            <v>T1V7562</v>
          </cell>
          <cell r="B4362">
            <v>2569.4899999999998</v>
          </cell>
          <cell r="C4362" t="str">
            <v>MULTI Store II zidna direktna staklena max 4x50W AR111 zakretna</v>
          </cell>
          <cell r="E4362" t="str">
            <v>B</v>
          </cell>
        </row>
        <row r="4363">
          <cell r="A4363" t="str">
            <v>T1V7564</v>
          </cell>
          <cell r="B4363">
            <v>5414.64</v>
          </cell>
          <cell r="C4363" t="str">
            <v>MULTI Store II zidna direktna staklena max 4x35W HIPAR111 zakretna</v>
          </cell>
          <cell r="E4363" t="str">
            <v>C</v>
          </cell>
        </row>
        <row r="4364">
          <cell r="A4364" t="str">
            <v>T1V7565</v>
          </cell>
          <cell r="B4364">
            <v>2018.94</v>
          </cell>
          <cell r="C4364" t="str">
            <v>MULTI Store II zidna direktna staklena max 2x50W AR111 zakretna</v>
          </cell>
          <cell r="E4364" t="str">
            <v>B</v>
          </cell>
        </row>
        <row r="4365">
          <cell r="A4365" t="str">
            <v>T1V7567</v>
          </cell>
          <cell r="B4365">
            <v>2917.5299999999997</v>
          </cell>
          <cell r="C4365" t="str">
            <v>MULTI Store II zidna direktna staklena max 2x35W HIPAR111 zakretna</v>
          </cell>
          <cell r="E4365" t="str">
            <v>C</v>
          </cell>
        </row>
        <row r="4366">
          <cell r="A4366" t="str">
            <v>T1V7568</v>
          </cell>
          <cell r="B4366">
            <v>2974.51</v>
          </cell>
          <cell r="C4366" t="str">
            <v>Q-BO stropna 135x135mm za max 35W HIT-Tc CRI, aluminij</v>
          </cell>
          <cell r="E4366" t="str">
            <v>B</v>
          </cell>
        </row>
        <row r="4367">
          <cell r="A4367" t="str">
            <v>T1V7569</v>
          </cell>
          <cell r="B4367">
            <v>2928.31</v>
          </cell>
          <cell r="C4367" t="str">
            <v>Q-BO stropna 135x135mm za max 35W HIT-Tc CRI, bijela</v>
          </cell>
          <cell r="E4367" t="str">
            <v>C</v>
          </cell>
        </row>
        <row r="4368">
          <cell r="A4368" t="str">
            <v>T1V7570</v>
          </cell>
          <cell r="B4368">
            <v>307.23</v>
          </cell>
          <cell r="C4368" t="str">
            <v>Baza</v>
          </cell>
          <cell r="E4368" t="str">
            <v>B</v>
          </cell>
        </row>
        <row r="4369">
          <cell r="A4369" t="str">
            <v>T1V7572</v>
          </cell>
          <cell r="B4369">
            <v>1292.8300000000002</v>
          </cell>
          <cell r="C4369" t="str">
            <v>PICTO zidna svjetiljka indirektna, max 75W G9</v>
          </cell>
          <cell r="E4369" t="str">
            <v>B</v>
          </cell>
        </row>
        <row r="4370">
          <cell r="A4370" t="str">
            <v>T1V7573</v>
          </cell>
          <cell r="B4370">
            <v>2227.61</v>
          </cell>
          <cell r="C4370" t="str">
            <v>PICTO zidna svjetiljka indirektna, max 2x75W G9</v>
          </cell>
          <cell r="E4370" t="str">
            <v>B</v>
          </cell>
        </row>
        <row r="4371">
          <cell r="A4371" t="str">
            <v>T1V7574</v>
          </cell>
          <cell r="B4371">
            <v>5167.47</v>
          </cell>
          <cell r="C4371" t="str">
            <v>PICTO podna svjetiljka indirektna, za 4x75W G9</v>
          </cell>
          <cell r="E4371" t="str">
            <v>B</v>
          </cell>
        </row>
        <row r="4372">
          <cell r="A4372" t="str">
            <v>T1V7575</v>
          </cell>
          <cell r="B4372">
            <v>1426.04</v>
          </cell>
          <cell r="C4372" t="str">
            <v>MULTI STORE METAL stropna direktna  max 2x50W AR111 zakretna</v>
          </cell>
          <cell r="E4372" t="str">
            <v>C</v>
          </cell>
        </row>
        <row r="4373">
          <cell r="A4373" t="str">
            <v>T1V7576</v>
          </cell>
          <cell r="B4373">
            <v>2049.7399999999998</v>
          </cell>
          <cell r="C4373" t="str">
            <v>MULTI STORE METAL visilica direktna max 2x50W AR111 zakretna</v>
          </cell>
          <cell r="E4373" t="str">
            <v>C</v>
          </cell>
        </row>
        <row r="4374">
          <cell r="A4374" t="str">
            <v>T1V7577</v>
          </cell>
          <cell r="B4374">
            <v>1960.42</v>
          </cell>
          <cell r="C4374" t="str">
            <v>MULTI STORE METAL stropna direktna max 4x50W AR111 zakretna</v>
          </cell>
          <cell r="E4374" t="str">
            <v>C</v>
          </cell>
        </row>
        <row r="4375">
          <cell r="A4375" t="str">
            <v>T1V7578</v>
          </cell>
          <cell r="B4375">
            <v>2584.1200000000003</v>
          </cell>
          <cell r="C4375" t="str">
            <v>MULTI STORE METAL visilica direktna max 4x50W AR111 zakretna</v>
          </cell>
          <cell r="E4375" t="str">
            <v>C</v>
          </cell>
        </row>
        <row r="4376">
          <cell r="A4376" t="str">
            <v>T1V7579</v>
          </cell>
          <cell r="B4376">
            <v>1426.04</v>
          </cell>
          <cell r="C4376" t="str">
            <v>MULTI STORE METAL zidna direktna  max 2x50W AR111 zakretna</v>
          </cell>
          <cell r="E4376" t="str">
            <v>C</v>
          </cell>
        </row>
        <row r="4377">
          <cell r="A4377" t="str">
            <v>T1V7580</v>
          </cell>
          <cell r="B4377">
            <v>1960.42</v>
          </cell>
          <cell r="C4377" t="str">
            <v>MULTI STORE METAL zidna direktna max 4x50W AR111 zakretna</v>
          </cell>
          <cell r="E4377" t="str">
            <v>C</v>
          </cell>
        </row>
        <row r="4378">
          <cell r="A4378" t="str">
            <v>T1V7581</v>
          </cell>
          <cell r="B4378">
            <v>2940.63</v>
          </cell>
          <cell r="C4378" t="str">
            <v>MULTI STORE METAL stropna direktna max 2x35W HIPAR111 zakretna</v>
          </cell>
          <cell r="E4378" t="str">
            <v>B</v>
          </cell>
        </row>
        <row r="4379">
          <cell r="A4379" t="str">
            <v>T1V7582</v>
          </cell>
          <cell r="B4379">
            <v>3564.33</v>
          </cell>
          <cell r="C4379" t="str">
            <v>MULTI STORE METAL visilica direktna max 2x35W HIPAR111 zakretna</v>
          </cell>
          <cell r="E4379" t="str">
            <v>B</v>
          </cell>
        </row>
        <row r="4380">
          <cell r="A4380" t="str">
            <v>T1V7583</v>
          </cell>
          <cell r="B4380">
            <v>5346.11</v>
          </cell>
          <cell r="C4380" t="str">
            <v>MULTI STORE METAL stropna direktna max 4x35W HIPAR111 zakretna</v>
          </cell>
          <cell r="E4380" t="str">
            <v>B</v>
          </cell>
        </row>
        <row r="4381">
          <cell r="A4381" t="str">
            <v>T1V7584</v>
          </cell>
          <cell r="B4381">
            <v>5969.8099999999995</v>
          </cell>
          <cell r="C4381" t="str">
            <v>MULTI STORE METAL visilica direktna max 4x35W HIPAR111 zakretna</v>
          </cell>
          <cell r="E4381" t="str">
            <v>B</v>
          </cell>
        </row>
        <row r="4382">
          <cell r="A4382" t="str">
            <v>T1V7585</v>
          </cell>
          <cell r="B4382">
            <v>2940.63</v>
          </cell>
          <cell r="C4382" t="str">
            <v>MULTI STORE METAL zidna direktna max 2x35W HIPAR111 zakretna</v>
          </cell>
          <cell r="E4382" t="str">
            <v>B</v>
          </cell>
        </row>
        <row r="4383">
          <cell r="A4383" t="str">
            <v>T1V7586</v>
          </cell>
          <cell r="B4383">
            <v>5346.11</v>
          </cell>
          <cell r="C4383" t="str">
            <v>MULTI STORE METAL zidna direktna max 4x35W HIPAR111 zakretna</v>
          </cell>
          <cell r="E4383" t="str">
            <v>B</v>
          </cell>
        </row>
        <row r="4384">
          <cell r="A4384" t="str">
            <v>T1V7593</v>
          </cell>
          <cell r="B4384">
            <v>1499.19</v>
          </cell>
          <cell r="C4384" t="str">
            <v>PICTO zidna svjetiljka indirektna, max 75W G9</v>
          </cell>
          <cell r="E4384" t="str">
            <v>B</v>
          </cell>
        </row>
        <row r="4385">
          <cell r="A4385" t="str">
            <v>T1V7594</v>
          </cell>
          <cell r="B4385">
            <v>1499.19</v>
          </cell>
          <cell r="C4385" t="str">
            <v>IKON WALL MOUNTED QT-DE 12 NATURAL ANODIZED</v>
          </cell>
          <cell r="E4385" t="str">
            <v>A</v>
          </cell>
        </row>
        <row r="4386">
          <cell r="A4386" t="str">
            <v>T1V7595</v>
          </cell>
          <cell r="B4386">
            <v>2540.23</v>
          </cell>
          <cell r="C4386" t="str">
            <v>IKON WALL MOUNTED HIT-CE 70W NATURAL ANODIZED -BLACK ANODIZED</v>
          </cell>
          <cell r="E4386" t="str">
            <v>A</v>
          </cell>
        </row>
        <row r="4387">
          <cell r="A4387" t="str">
            <v>T1V7596</v>
          </cell>
          <cell r="B4387">
            <v>2914.4500000000003</v>
          </cell>
          <cell r="C4387" t="str">
            <v>IKON WALL MOUNTED HIT-CE 150W NATURAL ANODIZED - BLACK ANODIZED</v>
          </cell>
          <cell r="E4387" t="str">
            <v>A</v>
          </cell>
        </row>
        <row r="4388">
          <cell r="A4388" t="str">
            <v>T1V7597</v>
          </cell>
          <cell r="B4388">
            <v>2540.23</v>
          </cell>
          <cell r="C4388" t="str">
            <v>IKON WALL MOUNTED HIT-CE 70W NATURAL ANODIZED - BLACK ANODIZED</v>
          </cell>
          <cell r="E4388" t="str">
            <v>B</v>
          </cell>
        </row>
        <row r="4389">
          <cell r="A4389" t="str">
            <v>T1V7598</v>
          </cell>
          <cell r="B4389">
            <v>2914.4500000000003</v>
          </cell>
          <cell r="C4389" t="str">
            <v>IKON WALL MOUNTED HIT-CE 150W NATURAL ANODIZED - BLACK ANODIZED</v>
          </cell>
          <cell r="E4389" t="str">
            <v>B</v>
          </cell>
        </row>
        <row r="4390">
          <cell r="A4390" t="str">
            <v>T1V7599</v>
          </cell>
          <cell r="B4390">
            <v>2623.39</v>
          </cell>
          <cell r="C4390" t="str">
            <v>IKON CEILING HIT-CE 70W NATURAL ANODIZED - BLACK ANODIZED</v>
          </cell>
          <cell r="E4390" t="str">
            <v>B</v>
          </cell>
        </row>
        <row r="4391">
          <cell r="A4391" t="str">
            <v>T1V7600</v>
          </cell>
          <cell r="B4391">
            <v>2997.61</v>
          </cell>
          <cell r="C4391" t="str">
            <v>IKON CEILING HIT-CE 150W NATURAL ANODIZED - BLACK ANODIZED</v>
          </cell>
          <cell r="E4391" t="str">
            <v>B</v>
          </cell>
        </row>
        <row r="4392">
          <cell r="A4392" t="str">
            <v>T1V7601</v>
          </cell>
          <cell r="B4392">
            <v>2165.2399999999998</v>
          </cell>
          <cell r="C4392" t="str">
            <v xml:space="preserve">IKON CEILING QR-CB 51 2X50W NATURAL ANODIZED - BLACK ANODIZED </v>
          </cell>
          <cell r="E4392" t="str">
            <v>B</v>
          </cell>
        </row>
        <row r="4393">
          <cell r="A4393" t="str">
            <v>T1V7602</v>
          </cell>
          <cell r="B4393">
            <v>2623.39</v>
          </cell>
          <cell r="C4393" t="str">
            <v xml:space="preserve">IKON EURO TRACK ADAPTOR HIT-CE 70W NATURAL ANODIZED - BLACK ANODIZED </v>
          </cell>
          <cell r="E4393" t="str">
            <v>B</v>
          </cell>
        </row>
        <row r="4394">
          <cell r="A4394" t="str">
            <v>T1V7603</v>
          </cell>
          <cell r="B4394">
            <v>2997.61</v>
          </cell>
          <cell r="C4394" t="str">
            <v>IKON EURO TRACK ADAPTOR HIT-CE 150W NATURAL ANODIZED - BLACK ANODIZED</v>
          </cell>
          <cell r="E4394" t="str">
            <v>B</v>
          </cell>
        </row>
        <row r="4395">
          <cell r="A4395" t="str">
            <v>T1V7604</v>
          </cell>
          <cell r="B4395">
            <v>2498.65</v>
          </cell>
          <cell r="C4395" t="str">
            <v>IKON LED 2x(3x3W) IP20</v>
          </cell>
          <cell r="E4395" t="str">
            <v>B</v>
          </cell>
        </row>
        <row r="4396">
          <cell r="A4396" t="str">
            <v>T1V7605</v>
          </cell>
          <cell r="B4396">
            <v>3172.4</v>
          </cell>
          <cell r="C4396" t="str">
            <v>IKON G12 150W IP40</v>
          </cell>
          <cell r="E4396" t="str">
            <v>B</v>
          </cell>
        </row>
        <row r="4397">
          <cell r="A4397" t="str">
            <v>T1V7606</v>
          </cell>
          <cell r="B4397">
            <v>2934.4700000000003</v>
          </cell>
          <cell r="C4397" t="str">
            <v>IKON LED 2x3W IP20</v>
          </cell>
          <cell r="E4397" t="str">
            <v>B</v>
          </cell>
        </row>
        <row r="4398">
          <cell r="A4398" t="str">
            <v>T1V7607</v>
          </cell>
          <cell r="B4398">
            <v>5868.9400000000005</v>
          </cell>
          <cell r="C4398" t="str">
            <v>IKON R7s 78mm max 2x200W + GU5,3 max 4x35W IP20</v>
          </cell>
          <cell r="E4398" t="str">
            <v>B</v>
          </cell>
        </row>
        <row r="4399">
          <cell r="A4399" t="str">
            <v>T1V7608</v>
          </cell>
          <cell r="B4399">
            <v>5234.46</v>
          </cell>
          <cell r="C4399" t="str">
            <v>IKON stajaća svjetiljka R7s 78mm max 200W + LED 3x3W IP20</v>
          </cell>
          <cell r="E4399" t="str">
            <v>B</v>
          </cell>
        </row>
        <row r="4400">
          <cell r="A4400" t="str">
            <v>T1V7609</v>
          </cell>
          <cell r="B4400">
            <v>225.61</v>
          </cell>
          <cell r="C4400" t="str">
            <v>IKON ACCESSORY - 90° CORNER INSTALLATION</v>
          </cell>
          <cell r="E4400" t="str">
            <v>B</v>
          </cell>
        </row>
        <row r="4401">
          <cell r="A4401" t="str">
            <v>T1V7610</v>
          </cell>
          <cell r="B4401">
            <v>349.58</v>
          </cell>
          <cell r="C4401" t="str">
            <v>IKON ACCESSORY - 90° EDGE INSTALLATION</v>
          </cell>
          <cell r="E4401" t="str">
            <v>B</v>
          </cell>
        </row>
        <row r="4402">
          <cell r="A4402" t="str">
            <v>T1V7611</v>
          </cell>
          <cell r="B4402">
            <v>2040.5</v>
          </cell>
          <cell r="C4402" t="str">
            <v>HELLO DOUBLE EMISSION 2x24W TC-L</v>
          </cell>
          <cell r="E4402" t="str">
            <v>C</v>
          </cell>
        </row>
        <row r="4403">
          <cell r="A4403" t="str">
            <v>T1V7612</v>
          </cell>
          <cell r="B4403">
            <v>2373.9100000000003</v>
          </cell>
          <cell r="C4403" t="str">
            <v>HELLO DOUBLE EMISSION 2x55W TC-L</v>
          </cell>
          <cell r="E4403" t="str">
            <v>C</v>
          </cell>
        </row>
        <row r="4404">
          <cell r="A4404" t="str">
            <v>T1V7613</v>
          </cell>
          <cell r="B4404">
            <v>823.9</v>
          </cell>
          <cell r="C4404" t="str">
            <v xml:space="preserve">KRIPTON ARC G12 35/70/150W </v>
          </cell>
          <cell r="E4404" t="str">
            <v>A</v>
          </cell>
        </row>
        <row r="4405">
          <cell r="A4405" t="str">
            <v>T1V7614</v>
          </cell>
          <cell r="B4405">
            <v>535.91999999999996</v>
          </cell>
          <cell r="C4405" t="str">
            <v xml:space="preserve">KRIPTON ARC G8,5 max 35W </v>
          </cell>
          <cell r="E4405" t="str">
            <v>A</v>
          </cell>
        </row>
        <row r="4406">
          <cell r="A4406" t="str">
            <v>T1V7615</v>
          </cell>
          <cell r="B4406">
            <v>453.53</v>
          </cell>
          <cell r="C4406" t="str">
            <v xml:space="preserve">KRIPTON ARC GU5,3 max 50W </v>
          </cell>
          <cell r="E4406" t="str">
            <v>A</v>
          </cell>
        </row>
        <row r="4407">
          <cell r="A4407" t="str">
            <v>T26519</v>
          </cell>
          <cell r="B4407">
            <v>2041.2700000000002</v>
          </cell>
          <cell r="C4407" t="str">
            <v>CANDELA pomični podni reflektor QR-LP111 max 100W aluminij</v>
          </cell>
          <cell r="E4407" t="str">
            <v>B</v>
          </cell>
        </row>
        <row r="4408">
          <cell r="A4408" t="str">
            <v>T31000</v>
          </cell>
          <cell r="B4408">
            <v>1853.3899999999999</v>
          </cell>
          <cell r="C4408" t="str">
            <v xml:space="preserve">STONEAGE zidna svjetiljka za R7s max 300W        </v>
          </cell>
          <cell r="E4408" t="str">
            <v>C</v>
          </cell>
        </row>
        <row r="4409">
          <cell r="A4409" t="str">
            <v>T31001</v>
          </cell>
          <cell r="B4409">
            <v>2283.0500000000002</v>
          </cell>
          <cell r="C4409" t="str">
            <v xml:space="preserve">STONEAGE zidna svjetiljka za Rx7s max 150W        </v>
          </cell>
          <cell r="E4409" t="str">
            <v>C</v>
          </cell>
        </row>
        <row r="4410">
          <cell r="A4410" t="str">
            <v>T31002</v>
          </cell>
          <cell r="B4410">
            <v>1532.3</v>
          </cell>
          <cell r="C4410" t="str">
            <v xml:space="preserve">STONEAGE zidna svjetiljka za R7s max 300W        </v>
          </cell>
          <cell r="E4410" t="str">
            <v>C</v>
          </cell>
        </row>
        <row r="4411">
          <cell r="A4411" t="str">
            <v>T31003</v>
          </cell>
          <cell r="B4411">
            <v>1683.99</v>
          </cell>
          <cell r="C4411" t="str">
            <v xml:space="preserve">STONEAGE zidna svjetiljka za TC-F 26W        </v>
          </cell>
          <cell r="E4411" t="str">
            <v>C</v>
          </cell>
        </row>
        <row r="4412">
          <cell r="A4412" t="str">
            <v>T31004</v>
          </cell>
          <cell r="B4412">
            <v>597.52</v>
          </cell>
          <cell r="C4412" t="str">
            <v xml:space="preserve">STONEAGE zidna svjetiljka IP54 za INC. E27 60W        </v>
          </cell>
          <cell r="E4412" t="str">
            <v>C</v>
          </cell>
        </row>
        <row r="4413">
          <cell r="A4413" t="str">
            <v>T31005</v>
          </cell>
          <cell r="B4413">
            <v>659.89</v>
          </cell>
          <cell r="C4413" t="str">
            <v xml:space="preserve">STONEAGE zidna svjetiljka IP54 za TC-S 2x9W        </v>
          </cell>
          <cell r="E4413" t="str">
            <v>C</v>
          </cell>
        </row>
        <row r="4414">
          <cell r="A4414" t="str">
            <v>T31008</v>
          </cell>
          <cell r="B4414">
            <v>1288.98</v>
          </cell>
          <cell r="C4414" t="str">
            <v xml:space="preserve">STONEAGE zidna svjetiljka za R7s max 150W        </v>
          </cell>
          <cell r="E4414" t="str">
            <v>C</v>
          </cell>
        </row>
        <row r="4415">
          <cell r="A4415" t="str">
            <v>T31010</v>
          </cell>
          <cell r="B4415">
            <v>482.79</v>
          </cell>
          <cell r="C4415" t="str">
            <v>prsten za CCT fi310, Stoneage uzorak</v>
          </cell>
          <cell r="E4415" t="str">
            <v>C</v>
          </cell>
        </row>
        <row r="4416">
          <cell r="A4416" t="str">
            <v>T31011</v>
          </cell>
          <cell r="B4416">
            <v>418.11</v>
          </cell>
          <cell r="C4416" t="str">
            <v>prsten za CCT fi260, Stoneage uzorak</v>
          </cell>
          <cell r="E4416" t="str">
            <v>C</v>
          </cell>
        </row>
        <row r="4417">
          <cell r="A4417" t="str">
            <v>T31012</v>
          </cell>
          <cell r="B4417">
            <v>373.45</v>
          </cell>
          <cell r="C4417" t="str">
            <v>prsten za CCT fi220, Stoneage uzorak</v>
          </cell>
          <cell r="E4417" t="str">
            <v>C</v>
          </cell>
        </row>
        <row r="4418">
          <cell r="A4418" t="str">
            <v>T31018</v>
          </cell>
          <cell r="B4418">
            <v>153.22999999999999</v>
          </cell>
          <cell r="C4418" t="str">
            <v xml:space="preserve">STONEAGE ugradna stropna svjetiljka za QR-CB51 max 50W        </v>
          </cell>
          <cell r="E4418" t="str">
            <v>C</v>
          </cell>
        </row>
        <row r="4419">
          <cell r="A4419" t="str">
            <v>T31023</v>
          </cell>
          <cell r="B4419">
            <v>1158.8500000000001</v>
          </cell>
          <cell r="C4419" t="str">
            <v xml:space="preserve">STONEAGE zidna svjetiljka za R7s max 300W        </v>
          </cell>
          <cell r="E4419" t="str">
            <v>C</v>
          </cell>
        </row>
        <row r="4420">
          <cell r="A4420" t="str">
            <v>T31024</v>
          </cell>
          <cell r="B4420">
            <v>768.46</v>
          </cell>
          <cell r="C4420" t="str">
            <v xml:space="preserve">STONEAGE zidna svjetiljka za R7s max 150W        </v>
          </cell>
          <cell r="E4420" t="str">
            <v>C</v>
          </cell>
        </row>
        <row r="4421">
          <cell r="A4421" t="str">
            <v>T31025</v>
          </cell>
          <cell r="B4421">
            <v>693</v>
          </cell>
          <cell r="C4421" t="str">
            <v xml:space="preserve">STONEAGE zidna svjetiljka za R7s max 150W        </v>
          </cell>
          <cell r="E4421" t="str">
            <v>C</v>
          </cell>
        </row>
        <row r="4422">
          <cell r="A4422" t="str">
            <v>T31026</v>
          </cell>
          <cell r="B4422">
            <v>873.18000000000006</v>
          </cell>
          <cell r="C4422" t="str">
            <v xml:space="preserve">STONEAGE zidna svjetiljka za R7s max 300W        </v>
          </cell>
          <cell r="E4422" t="str">
            <v>C</v>
          </cell>
        </row>
        <row r="4423">
          <cell r="A4423" t="str">
            <v>T31027</v>
          </cell>
          <cell r="B4423">
            <v>994.83999999999992</v>
          </cell>
          <cell r="C4423" t="str">
            <v xml:space="preserve">STONEAGE zidna svjetiljka za TC-D 26W      </v>
          </cell>
          <cell r="E4423" t="str">
            <v>C</v>
          </cell>
        </row>
        <row r="4424">
          <cell r="A4424" t="str">
            <v>T31028</v>
          </cell>
          <cell r="B4424">
            <v>1327.48</v>
          </cell>
          <cell r="C4424" t="str">
            <v xml:space="preserve">STONEAGE zidna svjetiljka za INC E27 100W + QR-CB51 max 50W     </v>
          </cell>
          <cell r="E4424" t="str">
            <v>C</v>
          </cell>
        </row>
        <row r="4425">
          <cell r="A4425" t="str">
            <v>T31029</v>
          </cell>
          <cell r="B4425">
            <v>921.69</v>
          </cell>
          <cell r="C4425" t="str">
            <v xml:space="preserve">STONEAGE zidna kutna svjetiljka za R7s max 300W        </v>
          </cell>
          <cell r="E4425" t="str">
            <v>C</v>
          </cell>
        </row>
        <row r="4426">
          <cell r="A4426" t="str">
            <v>T31031</v>
          </cell>
          <cell r="B4426">
            <v>2184.4899999999998</v>
          </cell>
          <cell r="C4426" t="str">
            <v xml:space="preserve">STONEAGE zidna svjetiljka za Rx7s max 70W        </v>
          </cell>
          <cell r="E4426" t="str">
            <v>C</v>
          </cell>
        </row>
        <row r="4427">
          <cell r="A4427" t="str">
            <v>T31044</v>
          </cell>
          <cell r="B4427">
            <v>768.46</v>
          </cell>
          <cell r="C4427" t="str">
            <v xml:space="preserve">STONEAGE zidna svjetiljka za R7s max 150W        </v>
          </cell>
          <cell r="E4427" t="str">
            <v>C</v>
          </cell>
        </row>
        <row r="4428">
          <cell r="A4428" t="str">
            <v>T31046</v>
          </cell>
          <cell r="B4428">
            <v>1322.8600000000001</v>
          </cell>
          <cell r="C4428" t="str">
            <v xml:space="preserve">STONEAGE zidna svjetiljka za 2xQR-CB51 max 50W        </v>
          </cell>
          <cell r="E4428" t="str">
            <v>C</v>
          </cell>
        </row>
        <row r="4429">
          <cell r="A4429" t="str">
            <v>T31048</v>
          </cell>
          <cell r="B4429">
            <v>1470.7</v>
          </cell>
          <cell r="C4429" t="str">
            <v xml:space="preserve">STONEAGE ugradna zidna svjetiljka za QR-CB51 max 50W        </v>
          </cell>
          <cell r="E4429" t="str">
            <v>C</v>
          </cell>
        </row>
        <row r="4430">
          <cell r="A4430" t="str">
            <v>T31049</v>
          </cell>
          <cell r="B4430">
            <v>1051.82</v>
          </cell>
          <cell r="C4430" t="str">
            <v xml:space="preserve">STONEAGE ugradna zidna svjetiljka za TC-S 11W      </v>
          </cell>
          <cell r="E4430" t="str">
            <v>C</v>
          </cell>
        </row>
        <row r="4431">
          <cell r="A4431" t="str">
            <v>T31050</v>
          </cell>
          <cell r="B4431">
            <v>1816.43</v>
          </cell>
          <cell r="C4431" t="str">
            <v xml:space="preserve">STONEAGE ugradna zidna svjetiljka za T16 24W    </v>
          </cell>
          <cell r="E4431" t="str">
            <v>C</v>
          </cell>
        </row>
        <row r="4432">
          <cell r="A4432" t="str">
            <v>T31051</v>
          </cell>
          <cell r="B4432">
            <v>1432.97</v>
          </cell>
          <cell r="C4432" t="str">
            <v>STONEAGE ugradna zidna svjetiljka za G9 40W</v>
          </cell>
          <cell r="E4432" t="str">
            <v>C</v>
          </cell>
        </row>
        <row r="4433">
          <cell r="A4433" t="str">
            <v>T31052</v>
          </cell>
          <cell r="B4433">
            <v>1051.82</v>
          </cell>
          <cell r="C4433" t="str">
            <v xml:space="preserve">STONEAGE zidna svjetiljka za 2xQR-CB51 max 35W        </v>
          </cell>
          <cell r="E4433" t="str">
            <v>C</v>
          </cell>
        </row>
        <row r="4434">
          <cell r="A4434" t="str">
            <v>T31053</v>
          </cell>
          <cell r="B4434">
            <v>1337.49</v>
          </cell>
          <cell r="C4434" t="str">
            <v>STONEAGE stolna svjetiljka za INC E27 60W</v>
          </cell>
          <cell r="E4434" t="str">
            <v>C</v>
          </cell>
        </row>
        <row r="4435">
          <cell r="A4435" t="str">
            <v>T31054</v>
          </cell>
          <cell r="B4435">
            <v>1146.53</v>
          </cell>
          <cell r="C4435" t="str">
            <v xml:space="preserve">STONEAGE zidna svjetiljka za R7s max 200W        </v>
          </cell>
          <cell r="E4435" t="str">
            <v>C</v>
          </cell>
        </row>
        <row r="4436">
          <cell r="A4436" t="str">
            <v>T31055</v>
          </cell>
          <cell r="B4436">
            <v>1719.41</v>
          </cell>
          <cell r="C4436" t="str">
            <v xml:space="preserve">STONEAGE zidna svjetiljka za 2XT16 24W    </v>
          </cell>
          <cell r="E4436" t="str">
            <v>C</v>
          </cell>
        </row>
        <row r="4437">
          <cell r="A4437" t="str">
            <v>T31056</v>
          </cell>
          <cell r="B4437">
            <v>1528.45</v>
          </cell>
          <cell r="C4437" t="str">
            <v xml:space="preserve">STONEAGE zidna svjetiljka za R7s max 200W        </v>
          </cell>
          <cell r="E4437" t="str">
            <v>C</v>
          </cell>
        </row>
        <row r="4438">
          <cell r="A4438" t="str">
            <v>T31057</v>
          </cell>
          <cell r="B4438">
            <v>3058.44</v>
          </cell>
          <cell r="C4438" t="str">
            <v>STONEAGE podna svjetiljka IP65 za INC E27 60W</v>
          </cell>
          <cell r="E4438" t="str">
            <v>C</v>
          </cell>
        </row>
        <row r="4439">
          <cell r="A4439" t="str">
            <v>T31058</v>
          </cell>
          <cell r="B4439">
            <v>3248.63</v>
          </cell>
          <cell r="C4439" t="str">
            <v>STONEAGE podna svjetiljka IP65 za TC-D 18W</v>
          </cell>
          <cell r="E4439" t="str">
            <v>C</v>
          </cell>
        </row>
        <row r="4440">
          <cell r="A4440" t="str">
            <v>T33869</v>
          </cell>
          <cell r="B4440">
            <v>472.01</v>
          </cell>
          <cell r="C4440" t="str">
            <v xml:space="preserve">IND OTHER I SCHERM                                </v>
          </cell>
          <cell r="E4440" t="str">
            <v>C</v>
          </cell>
        </row>
        <row r="4441">
          <cell r="A4441" t="str">
            <v>T34331</v>
          </cell>
          <cell r="B4441">
            <v>2481.71</v>
          </cell>
          <cell r="C4441" t="str">
            <v>KRONO HIE-OF 400W fi570mm kućište</v>
          </cell>
          <cell r="E4441" t="str">
            <v>B</v>
          </cell>
        </row>
        <row r="4442">
          <cell r="A4442" t="str">
            <v>T34333</v>
          </cell>
          <cell r="B4442">
            <v>1469.93</v>
          </cell>
          <cell r="C4442" t="str">
            <v>KRONO HIT 150W fi400mm kućište</v>
          </cell>
          <cell r="E4442" t="str">
            <v>T</v>
          </cell>
        </row>
        <row r="4443">
          <cell r="A4443" t="str">
            <v>T34335</v>
          </cell>
          <cell r="B4443">
            <v>1885.73</v>
          </cell>
          <cell r="C4443" t="str">
            <v>KRONO TC-TEL 2x42W fi400mm kućište</v>
          </cell>
          <cell r="E4443" t="str">
            <v>A</v>
          </cell>
        </row>
        <row r="4444">
          <cell r="A4444" t="str">
            <v>T34335H</v>
          </cell>
          <cell r="B4444">
            <v>3102.33</v>
          </cell>
          <cell r="C4444" t="str">
            <v>KRONO TC-TEL 2x42W fi400mm emergency</v>
          </cell>
          <cell r="E4444" t="str">
            <v>B</v>
          </cell>
        </row>
        <row r="4445">
          <cell r="A4445" t="str">
            <v>T34337</v>
          </cell>
          <cell r="B4445">
            <v>2979.13</v>
          </cell>
          <cell r="C4445" t="str">
            <v>KRONO TC-TEL 2x32W fi310mm transparent</v>
          </cell>
          <cell r="E4445" t="str">
            <v>B</v>
          </cell>
        </row>
        <row r="4446">
          <cell r="A4446" t="str">
            <v>T34337H</v>
          </cell>
          <cell r="B4446">
            <v>4191.1099999999997</v>
          </cell>
          <cell r="C4446" t="str">
            <v>KRONO TC-TEL 2x32W fi310mm emergency transparent</v>
          </cell>
          <cell r="E4446" t="str">
            <v>C</v>
          </cell>
        </row>
        <row r="4447">
          <cell r="A4447" t="str">
            <v>T34338</v>
          </cell>
          <cell r="B4447">
            <v>3402.63</v>
          </cell>
          <cell r="C4447" t="str">
            <v>KRONO TC-TEL 2x32W fi310mm metalizirano</v>
          </cell>
          <cell r="E4447" t="str">
            <v>C</v>
          </cell>
        </row>
        <row r="4448">
          <cell r="A4448" t="str">
            <v>T34338H</v>
          </cell>
          <cell r="B4448">
            <v>4522.9799999999996</v>
          </cell>
          <cell r="C4448" t="str">
            <v>KRONO TC-TEL 2x32W fi310mm emergency metalizirano</v>
          </cell>
          <cell r="E4448" t="str">
            <v>C</v>
          </cell>
        </row>
        <row r="4449">
          <cell r="A4449" t="str">
            <v>T34343</v>
          </cell>
          <cell r="B4449">
            <v>6861.47</v>
          </cell>
          <cell r="C4449" t="str">
            <v>KRONO QR-LP111 max 4x100W + HIT-DE-CRI 150W kućište</v>
          </cell>
          <cell r="E4449" t="str">
            <v>B</v>
          </cell>
        </row>
        <row r="4450">
          <cell r="A4450" t="str">
            <v>T34344</v>
          </cell>
          <cell r="B4450">
            <v>3700.6200000000003</v>
          </cell>
          <cell r="C4450" t="str">
            <v>KRONO HIT 70W fi310mm transparent</v>
          </cell>
          <cell r="E4450" t="str">
            <v>B</v>
          </cell>
        </row>
        <row r="4451">
          <cell r="A4451" t="str">
            <v>T34345</v>
          </cell>
          <cell r="B4451">
            <v>4147.22</v>
          </cell>
          <cell r="C4451" t="str">
            <v>KRONO G12 70W fi310mm metalizirano</v>
          </cell>
          <cell r="E4451" t="str">
            <v>C</v>
          </cell>
        </row>
        <row r="4452">
          <cell r="A4452" t="str">
            <v>T34361</v>
          </cell>
          <cell r="B4452">
            <v>1722.49</v>
          </cell>
          <cell r="C4452" t="str">
            <v>KRONO HIE-OF 250W fi570mm kućište</v>
          </cell>
          <cell r="E4452" t="str">
            <v>B</v>
          </cell>
        </row>
        <row r="4453">
          <cell r="A4453" t="str">
            <v>T34363</v>
          </cell>
          <cell r="B4453">
            <v>375.76</v>
          </cell>
          <cell r="C4453" t="str">
            <v>KRONO zaštitna kapa fi315mm</v>
          </cell>
          <cell r="E4453" t="str">
            <v>C</v>
          </cell>
        </row>
        <row r="4454">
          <cell r="A4454" t="str">
            <v>T34364</v>
          </cell>
          <cell r="B4454">
            <v>515.9</v>
          </cell>
          <cell r="C4454" t="str">
            <v>KRONO zaštitna kapa fi406mm</v>
          </cell>
          <cell r="E4454" t="str">
            <v>C</v>
          </cell>
        </row>
        <row r="4455">
          <cell r="A4455" t="str">
            <v>T34380</v>
          </cell>
          <cell r="B4455">
            <v>1342.1100000000001</v>
          </cell>
          <cell r="C4455" t="str">
            <v>KRONO QR-LP111 max 4x100W + HIT-DE-CRI 150W refelktor transparent</v>
          </cell>
          <cell r="E4455" t="str">
            <v>C</v>
          </cell>
        </row>
        <row r="4456">
          <cell r="A4456" t="str">
            <v>T34381</v>
          </cell>
          <cell r="B4456">
            <v>2565.64</v>
          </cell>
          <cell r="C4456" t="str">
            <v xml:space="preserve">KRONO HIE-OF 400W fi570mm reflektor transparent </v>
          </cell>
          <cell r="E4456" t="str">
            <v>B</v>
          </cell>
        </row>
        <row r="4457">
          <cell r="A4457" t="str">
            <v>T34382</v>
          </cell>
          <cell r="B4457">
            <v>3740.6600000000003</v>
          </cell>
          <cell r="C4457" t="str">
            <v>KRONO HIE-OF 250W fi570mm reflektor metalizirano</v>
          </cell>
          <cell r="E4457" t="str">
            <v>C</v>
          </cell>
        </row>
        <row r="4458">
          <cell r="A4458" t="str">
            <v>T34383</v>
          </cell>
          <cell r="B4458">
            <v>1904.98</v>
          </cell>
          <cell r="C4458" t="str">
            <v>KRONO HIT 150W fi400mm reflektor transparent</v>
          </cell>
          <cell r="E4458" t="str">
            <v>T</v>
          </cell>
        </row>
        <row r="4459">
          <cell r="A4459" t="str">
            <v>T34384</v>
          </cell>
          <cell r="B4459">
            <v>2882.11</v>
          </cell>
          <cell r="C4459" t="str">
            <v>KRONO G12 150W fi400mm reflektor metalizirano</v>
          </cell>
          <cell r="E4459" t="str">
            <v>B</v>
          </cell>
        </row>
        <row r="4460">
          <cell r="A4460" t="str">
            <v>T34385</v>
          </cell>
          <cell r="B4460">
            <v>1255.1000000000001</v>
          </cell>
          <cell r="C4460" t="str">
            <v>KRONO TC-TEL 2x42W fi400mm reflektor transparent</v>
          </cell>
          <cell r="E4460" t="str">
            <v>A</v>
          </cell>
        </row>
        <row r="4461">
          <cell r="A4461" t="str">
            <v>T34386</v>
          </cell>
          <cell r="B4461">
            <v>2052.0500000000002</v>
          </cell>
          <cell r="C4461" t="str">
            <v>KRONO TC-TEL 2x42W fi400mm emergency reflektor metalizirano</v>
          </cell>
          <cell r="E4461" t="str">
            <v>B</v>
          </cell>
        </row>
        <row r="4462">
          <cell r="A4462" t="str">
            <v>T35914</v>
          </cell>
          <cell r="B4462">
            <v>1218.1399999999999</v>
          </cell>
          <cell r="C4462" t="str">
            <v>SPECTRA zidna QT-DE12 max 200W bijela, zeleni odsjaj</v>
          </cell>
          <cell r="E4462" t="str">
            <v>B</v>
          </cell>
        </row>
        <row r="4463">
          <cell r="A4463" t="str">
            <v>T35919</v>
          </cell>
          <cell r="B4463">
            <v>1243.55</v>
          </cell>
          <cell r="C4463" t="str">
            <v>SPECTRA zidna QT-DE12 max 200W aluminij, rozi odsjaj</v>
          </cell>
          <cell r="E4463" t="str">
            <v>B</v>
          </cell>
        </row>
        <row r="4464">
          <cell r="A4464" t="str">
            <v>T40490</v>
          </cell>
          <cell r="B4464">
            <v>320.32</v>
          </cell>
          <cell r="C4464" t="str">
            <v>Filter korekrivni - efekt zalaska sunca</v>
          </cell>
          <cell r="E4464" t="str">
            <v>B</v>
          </cell>
        </row>
        <row r="4465">
          <cell r="A4465" t="str">
            <v>T40491</v>
          </cell>
          <cell r="B4465">
            <v>320.32</v>
          </cell>
          <cell r="C4465" t="str">
            <v>Filter korekrivni - efekt sunca</v>
          </cell>
          <cell r="E4465" t="str">
            <v>B</v>
          </cell>
        </row>
        <row r="4466">
          <cell r="A4466" t="str">
            <v>T40492</v>
          </cell>
          <cell r="B4466">
            <v>320.32</v>
          </cell>
          <cell r="C4466" t="str">
            <v>Filter korekrivni - polarni efekt</v>
          </cell>
          <cell r="E4466" t="str">
            <v>B</v>
          </cell>
        </row>
        <row r="4467">
          <cell r="A4467" t="str">
            <v>T42091</v>
          </cell>
          <cell r="B4467">
            <v>258.72000000000003</v>
          </cell>
          <cell r="C4467" t="str">
            <v>BT fiksni QT9-LP max 20W</v>
          </cell>
          <cell r="E4467" t="str">
            <v>B</v>
          </cell>
        </row>
        <row r="4468">
          <cell r="A4468" t="str">
            <v>T42199</v>
          </cell>
          <cell r="B4468">
            <v>26.18</v>
          </cell>
          <cell r="C4468" t="str">
            <v>BT zaštitno staklo</v>
          </cell>
          <cell r="E4468" t="str">
            <v>B</v>
          </cell>
        </row>
        <row r="4469">
          <cell r="A4469" t="str">
            <v>T42240</v>
          </cell>
          <cell r="B4469">
            <v>342.65000000000003</v>
          </cell>
          <cell r="C4469" t="str">
            <v>VIT zakretni QR-CB51 max 50W transparent</v>
          </cell>
          <cell r="E4469" t="str">
            <v>A</v>
          </cell>
        </row>
        <row r="4470">
          <cell r="A4470" t="str">
            <v>T42244</v>
          </cell>
          <cell r="B4470">
            <v>311.85000000000002</v>
          </cell>
          <cell r="C4470" t="str">
            <v>VIT zakretni QR-CB51 max 50W bijeli</v>
          </cell>
          <cell r="E4470" t="str">
            <v>A</v>
          </cell>
        </row>
        <row r="4471">
          <cell r="A4471" t="str">
            <v>T42246</v>
          </cell>
          <cell r="B4471">
            <v>342.65000000000003</v>
          </cell>
          <cell r="C4471" t="str">
            <v>VIT zakretni QR-CB51 max 50W plavi</v>
          </cell>
          <cell r="E4471" t="str">
            <v>B</v>
          </cell>
        </row>
        <row r="4472">
          <cell r="A4472" t="str">
            <v>T42250</v>
          </cell>
          <cell r="B4472">
            <v>146.30000000000001</v>
          </cell>
          <cell r="C4472" t="str">
            <v xml:space="preserve">DWN OTHER D QRCB51 1X50W                          </v>
          </cell>
          <cell r="E4472" t="str">
            <v>A</v>
          </cell>
        </row>
        <row r="4473">
          <cell r="A4473" t="str">
            <v>T42253</v>
          </cell>
          <cell r="B4473">
            <v>157.07999999999998</v>
          </cell>
          <cell r="C4473" t="str">
            <v xml:space="preserve">DWN OTHER D QRCB51 1X50W                          </v>
          </cell>
          <cell r="E4473" t="str">
            <v>B</v>
          </cell>
        </row>
        <row r="4474">
          <cell r="A4474" t="str">
            <v>T42254</v>
          </cell>
          <cell r="B4474">
            <v>117.81</v>
          </cell>
          <cell r="C4474" t="str">
            <v xml:space="preserve">BTT QRCB51 1X50W     </v>
          </cell>
          <cell r="E4474" t="str">
            <v>A</v>
          </cell>
        </row>
        <row r="4475">
          <cell r="A4475" t="str">
            <v>T42255</v>
          </cell>
          <cell r="B4475">
            <v>117.81</v>
          </cell>
          <cell r="C4475" t="str">
            <v xml:space="preserve">DWN OTHER D QRCB51 1X50W                          </v>
          </cell>
          <cell r="E4475" t="str">
            <v>B</v>
          </cell>
        </row>
        <row r="4476">
          <cell r="A4476" t="str">
            <v>T42256</v>
          </cell>
          <cell r="B4476">
            <v>117.81</v>
          </cell>
          <cell r="C4476" t="str">
            <v xml:space="preserve">DWN OTHER D QRCB51 1X50W                          </v>
          </cell>
          <cell r="E4476" t="str">
            <v>A</v>
          </cell>
        </row>
        <row r="4477">
          <cell r="A4477" t="str">
            <v>T42260</v>
          </cell>
          <cell r="B4477">
            <v>157.07999999999998</v>
          </cell>
          <cell r="C4477" t="str">
            <v xml:space="preserve">DWN OTHER D QRCB51 1X50W                          </v>
          </cell>
          <cell r="E4477" t="str">
            <v>C</v>
          </cell>
        </row>
        <row r="4478">
          <cell r="A4478" t="str">
            <v>T42263</v>
          </cell>
          <cell r="B4478">
            <v>162.47000000000003</v>
          </cell>
          <cell r="C4478" t="str">
            <v xml:space="preserve">DWN OTHER D QRCB51 1X50W                          </v>
          </cell>
          <cell r="E4478" t="str">
            <v>C</v>
          </cell>
        </row>
        <row r="4479">
          <cell r="A4479" t="str">
            <v>T42264</v>
          </cell>
          <cell r="B4479">
            <v>126.27999999999999</v>
          </cell>
          <cell r="C4479" t="str">
            <v xml:space="preserve">DWN OTHER D QRCB51 1X50W                          </v>
          </cell>
          <cell r="E4479" t="str">
            <v>C</v>
          </cell>
        </row>
        <row r="4480">
          <cell r="A4480" t="str">
            <v>T42265</v>
          </cell>
          <cell r="B4480">
            <v>126.27999999999999</v>
          </cell>
          <cell r="C4480" t="str">
            <v xml:space="preserve">DWN OTHER D QRCB51 1X50W                          </v>
          </cell>
          <cell r="E4480" t="str">
            <v>C</v>
          </cell>
        </row>
        <row r="4481">
          <cell r="A4481" t="str">
            <v>T42270</v>
          </cell>
          <cell r="B4481">
            <v>211.75</v>
          </cell>
          <cell r="C4481" t="str">
            <v xml:space="preserve">DWN OTHER D QRCB51 1X50W                          </v>
          </cell>
          <cell r="E4481" t="str">
            <v>A</v>
          </cell>
        </row>
        <row r="4482">
          <cell r="A4482" t="str">
            <v>T42273</v>
          </cell>
          <cell r="B4482">
            <v>220.22000000000003</v>
          </cell>
          <cell r="C4482" t="str">
            <v xml:space="preserve">DWN OTHER D QRCB51 1X50W                          </v>
          </cell>
          <cell r="E4482" t="str">
            <v>B</v>
          </cell>
        </row>
        <row r="4483">
          <cell r="A4483" t="str">
            <v>T42274</v>
          </cell>
          <cell r="B4483">
            <v>175.56</v>
          </cell>
          <cell r="C4483" t="str">
            <v xml:space="preserve">DWN OTHER D QRCB51 1X50W                          </v>
          </cell>
          <cell r="E4483" t="str">
            <v>A</v>
          </cell>
        </row>
        <row r="4484">
          <cell r="A4484" t="str">
            <v>T42275</v>
          </cell>
          <cell r="B4484">
            <v>175.56</v>
          </cell>
          <cell r="C4484" t="str">
            <v xml:space="preserve">DWN OTHER D QRCB51 1X50W                          </v>
          </cell>
          <cell r="E4484" t="str">
            <v>B</v>
          </cell>
        </row>
        <row r="4485">
          <cell r="A4485" t="str">
            <v>T42276</v>
          </cell>
          <cell r="B4485">
            <v>175.56</v>
          </cell>
          <cell r="C4485" t="str">
            <v xml:space="preserve">DWN OTHER D QRCB51 1X50W                          </v>
          </cell>
          <cell r="E4485" t="str">
            <v>A</v>
          </cell>
        </row>
        <row r="4486">
          <cell r="A4486" t="str">
            <v>T42280</v>
          </cell>
          <cell r="B4486">
            <v>220.22000000000003</v>
          </cell>
          <cell r="C4486" t="str">
            <v xml:space="preserve">DWN OTHER D QRCB51 1X50W                          </v>
          </cell>
          <cell r="E4486" t="str">
            <v>C</v>
          </cell>
        </row>
        <row r="4487">
          <cell r="A4487" t="str">
            <v>T42283</v>
          </cell>
          <cell r="B4487">
            <v>227.92000000000002</v>
          </cell>
          <cell r="C4487" t="str">
            <v xml:space="preserve">DWN OTHER D QRCB51 1X50W                          </v>
          </cell>
          <cell r="E4487" t="str">
            <v>C</v>
          </cell>
        </row>
        <row r="4488">
          <cell r="A4488" t="str">
            <v>T42284</v>
          </cell>
          <cell r="B4488">
            <v>184.03</v>
          </cell>
          <cell r="C4488" t="str">
            <v xml:space="preserve">DWN OTHER D QRCB51 1X50W                          </v>
          </cell>
          <cell r="E4488" t="str">
            <v>A</v>
          </cell>
        </row>
        <row r="4489">
          <cell r="A4489" t="str">
            <v>T42285</v>
          </cell>
          <cell r="B4489">
            <v>184.03</v>
          </cell>
          <cell r="C4489" t="str">
            <v xml:space="preserve">DWN OTHER D QRCB51 1X50W                          </v>
          </cell>
          <cell r="E4489" t="str">
            <v>C</v>
          </cell>
        </row>
        <row r="4490">
          <cell r="A4490" t="str">
            <v>T42290</v>
          </cell>
          <cell r="B4490">
            <v>299.52999999999997</v>
          </cell>
          <cell r="C4490" t="str">
            <v>Downlight glass za 12V GU5,3 max 35W transparent</v>
          </cell>
          <cell r="E4490" t="str">
            <v>B</v>
          </cell>
        </row>
        <row r="4491">
          <cell r="A4491" t="str">
            <v>T42294</v>
          </cell>
          <cell r="B4491">
            <v>304.92</v>
          </cell>
          <cell r="C4491" t="str">
            <v>DOWNLIGHT GLASS QR-CB51 max 35W bijeli</v>
          </cell>
          <cell r="E4491" t="str">
            <v>B</v>
          </cell>
        </row>
        <row r="4492">
          <cell r="A4492" t="str">
            <v>T42296</v>
          </cell>
          <cell r="B4492">
            <v>304.92</v>
          </cell>
          <cell r="C4492" t="str">
            <v>DOWNLIGHT GLASS QR-CB51 max 35W plavi</v>
          </cell>
          <cell r="E4492" t="str">
            <v>C</v>
          </cell>
        </row>
        <row r="4493">
          <cell r="A4493" t="str">
            <v>T42349</v>
          </cell>
          <cell r="B4493">
            <v>197.89</v>
          </cell>
          <cell r="C4493" t="str">
            <v>ARC 50 fiksni QR-CB51 max 50W fi100</v>
          </cell>
          <cell r="E4493" t="str">
            <v>A</v>
          </cell>
        </row>
        <row r="4494">
          <cell r="A4494" t="str">
            <v>T42390</v>
          </cell>
          <cell r="B4494">
            <v>150.15</v>
          </cell>
          <cell r="C4494" t="str">
            <v>BTT ugradna QR-CB51 max 50W krom</v>
          </cell>
          <cell r="E4494" t="str">
            <v>C</v>
          </cell>
        </row>
        <row r="4495">
          <cell r="A4495" t="str">
            <v>T42391</v>
          </cell>
          <cell r="B4495">
            <v>165.55</v>
          </cell>
          <cell r="C4495" t="str">
            <v>BT ugradni fiksni QR-CB51 max 50W</v>
          </cell>
          <cell r="E4495" t="str">
            <v>B</v>
          </cell>
        </row>
        <row r="4496">
          <cell r="A4496" t="str">
            <v>T42393</v>
          </cell>
          <cell r="B4496">
            <v>189.42000000000002</v>
          </cell>
          <cell r="C4496" t="str">
            <v>BT ugradni zakretni QR-CB51 max 50W</v>
          </cell>
          <cell r="E4496" t="str">
            <v>B</v>
          </cell>
        </row>
        <row r="4497">
          <cell r="A4497" t="str">
            <v>T42394</v>
          </cell>
          <cell r="B4497">
            <v>122.43</v>
          </cell>
          <cell r="C4497" t="str">
            <v>BTT ugradna QR-CB51 max 50W bijeli</v>
          </cell>
          <cell r="E4497" t="str">
            <v>A</v>
          </cell>
        </row>
        <row r="4498">
          <cell r="A4498" t="str">
            <v>T42395</v>
          </cell>
          <cell r="B4498">
            <v>122.43</v>
          </cell>
          <cell r="C4498" t="str">
            <v>BTT ugradna QR-CB51 max 50W crni</v>
          </cell>
          <cell r="E4498" t="str">
            <v>C</v>
          </cell>
        </row>
        <row r="4499">
          <cell r="A4499" t="str">
            <v>T42397</v>
          </cell>
          <cell r="B4499">
            <v>159.38999999999999</v>
          </cell>
          <cell r="C4499" t="str">
            <v>BTT ugradna QR-CB51 max 50W zlatni</v>
          </cell>
          <cell r="E4499" t="str">
            <v>C</v>
          </cell>
        </row>
        <row r="4500">
          <cell r="A4500" t="str">
            <v>T42399</v>
          </cell>
          <cell r="B4500">
            <v>122.43</v>
          </cell>
          <cell r="C4500" t="str">
            <v>BTT ugradna QR-CB51 max 50W aluminij</v>
          </cell>
          <cell r="E4500" t="str">
            <v>A</v>
          </cell>
        </row>
        <row r="4501">
          <cell r="A4501" t="str">
            <v>T42444</v>
          </cell>
          <cell r="B4501">
            <v>123.97000000000001</v>
          </cell>
          <cell r="C4501" t="str">
            <v>BTT ugradni kvadratni za GU5,3 12V max 2x50W bijeli</v>
          </cell>
          <cell r="E4501" t="str">
            <v>C</v>
          </cell>
        </row>
        <row r="4502">
          <cell r="A4502" t="str">
            <v>T42449</v>
          </cell>
          <cell r="B4502">
            <v>123.97000000000001</v>
          </cell>
          <cell r="C4502" t="str">
            <v>BTT ugradna kvadratna QR-CB51 max 2x50W aluminij</v>
          </cell>
          <cell r="E4502" t="str">
            <v>B</v>
          </cell>
        </row>
        <row r="4503">
          <cell r="A4503" t="str">
            <v>T42454</v>
          </cell>
          <cell r="B4503">
            <v>223.3</v>
          </cell>
          <cell r="C4503" t="str">
            <v>BTT ugradni pravokutni za GU5,3 12V max 2x50W bijeli</v>
          </cell>
          <cell r="E4503" t="str">
            <v>C</v>
          </cell>
        </row>
        <row r="4504">
          <cell r="A4504" t="str">
            <v>T42459</v>
          </cell>
          <cell r="B4504">
            <v>223.3</v>
          </cell>
          <cell r="C4504" t="str">
            <v>BTT ugradna pravokutna QR-CB51 max 2x50W aluminij</v>
          </cell>
          <cell r="E4504" t="str">
            <v>C</v>
          </cell>
        </row>
        <row r="4505">
          <cell r="A4505" t="str">
            <v>T42510</v>
          </cell>
          <cell r="B4505">
            <v>401.94000000000005</v>
          </cell>
          <cell r="C4505" t="str">
            <v>LITEX fiksna ugradna QR-CB51 max 50W krom</v>
          </cell>
          <cell r="E4505" t="str">
            <v>C</v>
          </cell>
        </row>
        <row r="4506">
          <cell r="A4506" t="str">
            <v>T42513</v>
          </cell>
          <cell r="B4506">
            <v>409.64000000000004</v>
          </cell>
          <cell r="C4506" t="str">
            <v>LITEX fiksna ugradna QR-CB51 max 50W zlatni</v>
          </cell>
          <cell r="E4506" t="str">
            <v>C</v>
          </cell>
        </row>
        <row r="4507">
          <cell r="A4507" t="str">
            <v>T42514</v>
          </cell>
          <cell r="B4507">
            <v>385</v>
          </cell>
          <cell r="C4507" t="str">
            <v>LITEX fiksna ugradna QR-CB51 max 50W bijeli</v>
          </cell>
          <cell r="E4507" t="str">
            <v>C</v>
          </cell>
        </row>
        <row r="4508">
          <cell r="A4508" t="str">
            <v>T42515</v>
          </cell>
          <cell r="B4508">
            <v>385</v>
          </cell>
          <cell r="C4508" t="str">
            <v>LITEX fiksna ugradna QR-CB51 max 50W crni</v>
          </cell>
          <cell r="E4508" t="str">
            <v>C</v>
          </cell>
        </row>
        <row r="4509">
          <cell r="A4509" t="str">
            <v>T42591</v>
          </cell>
          <cell r="B4509">
            <v>465.85</v>
          </cell>
          <cell r="C4509" t="str">
            <v>LITEX staklo satinirano izvana</v>
          </cell>
          <cell r="E4509" t="str">
            <v>C</v>
          </cell>
        </row>
        <row r="4510">
          <cell r="A4510" t="str">
            <v>T42592</v>
          </cell>
          <cell r="B4510">
            <v>465.85</v>
          </cell>
          <cell r="C4510" t="str">
            <v>LITEX staklo satinirano centralno</v>
          </cell>
          <cell r="E4510" t="str">
            <v>C</v>
          </cell>
        </row>
        <row r="4511">
          <cell r="A4511" t="str">
            <v>T42593</v>
          </cell>
          <cell r="B4511">
            <v>766.15</v>
          </cell>
          <cell r="C4511" t="str">
            <v>LITEX staklo satinirano izvana</v>
          </cell>
          <cell r="E4511" t="str">
            <v>C</v>
          </cell>
        </row>
        <row r="4512">
          <cell r="A4512" t="str">
            <v>T42595</v>
          </cell>
          <cell r="B4512">
            <v>998.68999999999994</v>
          </cell>
          <cell r="C4512" t="str">
            <v>LITEX staklo satinirano centralno</v>
          </cell>
          <cell r="E4512" t="str">
            <v>C</v>
          </cell>
        </row>
        <row r="4513">
          <cell r="A4513" t="str">
            <v>T42910</v>
          </cell>
          <cell r="B4513">
            <v>61.6</v>
          </cell>
          <cell r="C4513" t="str">
            <v>BT prsten za 42091 krom</v>
          </cell>
          <cell r="E4513" t="str">
            <v>C</v>
          </cell>
        </row>
        <row r="4514">
          <cell r="A4514" t="str">
            <v>T42913</v>
          </cell>
          <cell r="B4514">
            <v>64.680000000000007</v>
          </cell>
          <cell r="C4514" t="str">
            <v>BT prsten za 42091 zlatni</v>
          </cell>
          <cell r="E4514" t="str">
            <v>C</v>
          </cell>
        </row>
        <row r="4515">
          <cell r="A4515" t="str">
            <v>T42914</v>
          </cell>
          <cell r="B4515">
            <v>43.12</v>
          </cell>
          <cell r="C4515" t="str">
            <v>BT prsten za 42091 bijeli</v>
          </cell>
          <cell r="E4515" t="str">
            <v>B</v>
          </cell>
        </row>
        <row r="4516">
          <cell r="A4516" t="str">
            <v>T42915</v>
          </cell>
          <cell r="B4516">
            <v>43.12</v>
          </cell>
          <cell r="C4516" t="str">
            <v>BT prsten za 42091 crni</v>
          </cell>
          <cell r="E4516" t="str">
            <v>C</v>
          </cell>
        </row>
        <row r="4517">
          <cell r="A4517" t="str">
            <v>T42920</v>
          </cell>
          <cell r="B4517">
            <v>65.45</v>
          </cell>
          <cell r="C4517" t="str">
            <v>BT prsten za 42391 krom</v>
          </cell>
          <cell r="E4517" t="str">
            <v>C</v>
          </cell>
        </row>
        <row r="4518">
          <cell r="A4518" t="str">
            <v>T42923</v>
          </cell>
          <cell r="B4518">
            <v>68.53</v>
          </cell>
          <cell r="C4518" t="str">
            <v>BT prsten za 42391 zlatni</v>
          </cell>
          <cell r="E4518" t="str">
            <v>C</v>
          </cell>
        </row>
        <row r="4519">
          <cell r="A4519" t="str">
            <v>T42924</v>
          </cell>
          <cell r="B4519">
            <v>45.430000000000007</v>
          </cell>
          <cell r="C4519" t="str">
            <v>BT prsten za 42391 bijeli</v>
          </cell>
          <cell r="E4519" t="str">
            <v>B</v>
          </cell>
        </row>
        <row r="4520">
          <cell r="A4520" t="str">
            <v>T42925</v>
          </cell>
          <cell r="B4520">
            <v>45.430000000000007</v>
          </cell>
          <cell r="C4520" t="str">
            <v>BT prsten za 42391 crni</v>
          </cell>
          <cell r="E4520" t="str">
            <v>C</v>
          </cell>
        </row>
        <row r="4521">
          <cell r="A4521" t="str">
            <v>T42940</v>
          </cell>
          <cell r="B4521">
            <v>71.610000000000014</v>
          </cell>
          <cell r="C4521" t="str">
            <v>BT prsten za 42393 krom</v>
          </cell>
          <cell r="E4521" t="str">
            <v>C</v>
          </cell>
        </row>
        <row r="4522">
          <cell r="A4522" t="str">
            <v>T42943</v>
          </cell>
          <cell r="B4522">
            <v>77.77</v>
          </cell>
          <cell r="C4522" t="str">
            <v>BT prsten za 42393 zlatni</v>
          </cell>
          <cell r="E4522" t="str">
            <v>C</v>
          </cell>
        </row>
        <row r="4523">
          <cell r="A4523" t="str">
            <v>T42944</v>
          </cell>
          <cell r="B4523">
            <v>56.980000000000004</v>
          </cell>
          <cell r="C4523" t="str">
            <v>BT prsten za 42393 bijeli</v>
          </cell>
          <cell r="E4523" t="str">
            <v>B</v>
          </cell>
        </row>
        <row r="4524">
          <cell r="A4524" t="str">
            <v>T42945</v>
          </cell>
          <cell r="B4524">
            <v>56.980000000000004</v>
          </cell>
          <cell r="C4524" t="str">
            <v>BT prsten za 42393 crni</v>
          </cell>
          <cell r="E4524" t="str">
            <v>C</v>
          </cell>
        </row>
        <row r="4525">
          <cell r="A4525" t="str">
            <v>T42990</v>
          </cell>
          <cell r="B4525">
            <v>121.66000000000001</v>
          </cell>
          <cell r="C4525" t="str">
            <v>BT satinirano staklo za 42990 30mm</v>
          </cell>
          <cell r="E4525" t="str">
            <v>C</v>
          </cell>
        </row>
        <row r="4526">
          <cell r="A4526" t="str">
            <v>T42991</v>
          </cell>
          <cell r="B4526">
            <v>126.27999999999999</v>
          </cell>
          <cell r="C4526" t="str">
            <v>BT satinirano staklo za 42391 44mm</v>
          </cell>
          <cell r="E4526" t="str">
            <v>C</v>
          </cell>
        </row>
        <row r="4527">
          <cell r="A4527" t="str">
            <v>T42996</v>
          </cell>
          <cell r="B4527">
            <v>33.880000000000003</v>
          </cell>
          <cell r="C4527" t="str">
            <v>BT zaštitno staklo za 42091</v>
          </cell>
          <cell r="E4527" t="str">
            <v>C</v>
          </cell>
        </row>
        <row r="4528">
          <cell r="A4528" t="str">
            <v>T42997</v>
          </cell>
          <cell r="B4528">
            <v>36.96</v>
          </cell>
          <cell r="C4528" t="str">
            <v>BT zaštitno staklo za 42391</v>
          </cell>
          <cell r="E4528" t="str">
            <v>C</v>
          </cell>
        </row>
        <row r="4529">
          <cell r="A4529" t="str">
            <v>T43110</v>
          </cell>
          <cell r="B4529">
            <v>2075.92</v>
          </cell>
          <cell r="C4529" t="str">
            <v>MONDIAL HIT-CE 35/70/150W G12 VWFL krom</v>
          </cell>
          <cell r="E4529" t="str">
            <v>C</v>
          </cell>
        </row>
        <row r="4530">
          <cell r="A4530" t="str">
            <v>T43114</v>
          </cell>
          <cell r="B4530">
            <v>1431.43</v>
          </cell>
          <cell r="C4530" t="str">
            <v>MONDIAL HIT-CE 35/70/150W G12 VWFL bijeli</v>
          </cell>
          <cell r="E4530" t="str">
            <v>A</v>
          </cell>
        </row>
        <row r="4531">
          <cell r="A4531" t="str">
            <v>T43115</v>
          </cell>
          <cell r="B4531">
            <v>1431.43</v>
          </cell>
          <cell r="C4531" t="str">
            <v>MONDIAL HIT-CE 35/70/150W G12 VWFL crni</v>
          </cell>
          <cell r="E4531" t="str">
            <v>C</v>
          </cell>
        </row>
        <row r="4532">
          <cell r="A4532" t="str">
            <v>T43119</v>
          </cell>
          <cell r="B4532">
            <v>1431.43</v>
          </cell>
          <cell r="C4532" t="str">
            <v>MONDIAL HIT-CE 35/70/150W G12 VWFL aluminij</v>
          </cell>
          <cell r="E4532" t="str">
            <v>B</v>
          </cell>
        </row>
        <row r="4533">
          <cell r="A4533" t="str">
            <v>T43120</v>
          </cell>
          <cell r="B4533">
            <v>2075.92</v>
          </cell>
          <cell r="C4533" t="str">
            <v>MONDIAL HIT-CE 35/70/150W G12 SP krom</v>
          </cell>
          <cell r="E4533" t="str">
            <v>C</v>
          </cell>
        </row>
        <row r="4534">
          <cell r="A4534" t="str">
            <v>T43124</v>
          </cell>
          <cell r="B4534">
            <v>1431.43</v>
          </cell>
          <cell r="C4534" t="str">
            <v>MONDIAL HIT-CE 35/70/150W G12 SP bijeli</v>
          </cell>
          <cell r="E4534" t="str">
            <v>A</v>
          </cell>
        </row>
        <row r="4535">
          <cell r="A4535" t="str">
            <v>T43125</v>
          </cell>
          <cell r="B4535">
            <v>1431.43</v>
          </cell>
          <cell r="C4535" t="str">
            <v>MONDIAL HIT-CE 35/70/150W G12 SP crni</v>
          </cell>
          <cell r="E4535" t="str">
            <v>C</v>
          </cell>
        </row>
        <row r="4536">
          <cell r="A4536" t="str">
            <v>T43129</v>
          </cell>
          <cell r="B4536">
            <v>1431.43</v>
          </cell>
          <cell r="C4536" t="str">
            <v>MONDIAL HIT-CE 35/70/150W G12 SP aluminij</v>
          </cell>
          <cell r="E4536" t="str">
            <v>B</v>
          </cell>
        </row>
        <row r="4537">
          <cell r="A4537" t="str">
            <v>T43130</v>
          </cell>
          <cell r="B4537">
            <v>2075.92</v>
          </cell>
          <cell r="C4537" t="str">
            <v>MONDIAL HIT-CE 35/70/150W G12 FL krom</v>
          </cell>
          <cell r="E4537" t="str">
            <v>C</v>
          </cell>
        </row>
        <row r="4538">
          <cell r="A4538" t="str">
            <v>T43134</v>
          </cell>
          <cell r="B4538">
            <v>1431.43</v>
          </cell>
          <cell r="C4538" t="str">
            <v>MONDIAL HIT-CE 35/70/150W G12 FL bijeli</v>
          </cell>
          <cell r="E4538" t="str">
            <v>A</v>
          </cell>
        </row>
        <row r="4539">
          <cell r="A4539" t="str">
            <v>T43135</v>
          </cell>
          <cell r="B4539">
            <v>1431.43</v>
          </cell>
          <cell r="C4539" t="str">
            <v>MONDIAL HIT-CE 35/70/150W G12 FL crni</v>
          </cell>
          <cell r="E4539" t="str">
            <v>C</v>
          </cell>
        </row>
        <row r="4540">
          <cell r="A4540" t="str">
            <v>T43139</v>
          </cell>
          <cell r="B4540">
            <v>1431.43</v>
          </cell>
          <cell r="C4540" t="str">
            <v>MONDIAL HIT-CE 35/70/150W G12 FL aluminij</v>
          </cell>
          <cell r="E4540" t="str">
            <v>B</v>
          </cell>
        </row>
        <row r="4541">
          <cell r="A4541" t="str">
            <v>T43150</v>
          </cell>
          <cell r="B4541">
            <v>1864.17</v>
          </cell>
          <cell r="C4541" t="str">
            <v>MONDIAL QPAR30 max 100W krom</v>
          </cell>
          <cell r="E4541" t="str">
            <v>C</v>
          </cell>
        </row>
        <row r="4542">
          <cell r="A4542" t="str">
            <v>T43154</v>
          </cell>
          <cell r="B4542">
            <v>1220.45</v>
          </cell>
          <cell r="C4542" t="str">
            <v>MONDIAL QPAR30 max 100W bijeli</v>
          </cell>
          <cell r="E4542" t="str">
            <v>C</v>
          </cell>
        </row>
        <row r="4543">
          <cell r="A4543" t="str">
            <v>T43155</v>
          </cell>
          <cell r="B4543">
            <v>1220.45</v>
          </cell>
          <cell r="C4543" t="str">
            <v>MONDIAL QPAR30 max 100W crni</v>
          </cell>
          <cell r="E4543" t="str">
            <v>C</v>
          </cell>
        </row>
        <row r="4544">
          <cell r="A4544" t="str">
            <v>T43159</v>
          </cell>
          <cell r="B4544">
            <v>1220.45</v>
          </cell>
          <cell r="C4544" t="str">
            <v>MONDIAL QPAR30 max 100W aluminij</v>
          </cell>
          <cell r="E4544" t="str">
            <v>C</v>
          </cell>
        </row>
        <row r="4545">
          <cell r="A4545" t="str">
            <v>T43160</v>
          </cell>
          <cell r="B4545">
            <v>2075.15</v>
          </cell>
          <cell r="C4545" t="str">
            <v>MONDIAL HIT-CE 35/70/150W G12 WFL krom</v>
          </cell>
          <cell r="E4545" t="str">
            <v>C</v>
          </cell>
        </row>
        <row r="4546">
          <cell r="A4546" t="str">
            <v>T43164</v>
          </cell>
          <cell r="B4546">
            <v>1431.43</v>
          </cell>
          <cell r="C4546" t="str">
            <v>MONDIAL HIT-CE 35/70/150W G12 WFL bijeli</v>
          </cell>
          <cell r="E4546" t="str">
            <v>A</v>
          </cell>
        </row>
        <row r="4547">
          <cell r="A4547" t="str">
            <v>T43165</v>
          </cell>
          <cell r="B4547">
            <v>1431.43</v>
          </cell>
          <cell r="C4547" t="str">
            <v>MONDIAL HIT-CE 35/70/150W G12 WFL crni</v>
          </cell>
          <cell r="E4547" t="str">
            <v>C</v>
          </cell>
        </row>
        <row r="4548">
          <cell r="A4548" t="str">
            <v>T43169</v>
          </cell>
          <cell r="B4548">
            <v>1431.43</v>
          </cell>
          <cell r="C4548" t="str">
            <v>MONDIAL HIT-CE 35/70/150W G12 WFL aluminij</v>
          </cell>
          <cell r="E4548" t="str">
            <v>B</v>
          </cell>
        </row>
        <row r="4549">
          <cell r="A4549" t="str">
            <v>T43180</v>
          </cell>
          <cell r="B4549">
            <v>320.32</v>
          </cell>
          <cell r="C4549" t="str">
            <v xml:space="preserve">Filter UV Stop       </v>
          </cell>
          <cell r="E4549" t="str">
            <v>B</v>
          </cell>
        </row>
        <row r="4550">
          <cell r="A4550" t="str">
            <v>T44020</v>
          </cell>
          <cell r="B4550">
            <v>1837.22</v>
          </cell>
          <cell r="C4550" t="str">
            <v>MONDIAL QR-LP111 max 100W krom</v>
          </cell>
          <cell r="E4550" t="str">
            <v>C</v>
          </cell>
        </row>
        <row r="4551">
          <cell r="A4551" t="str">
            <v>T44024</v>
          </cell>
          <cell r="B4551">
            <v>1192.73</v>
          </cell>
          <cell r="C4551" t="str">
            <v>MONDIAL QR-LP111 max 100W bijeli</v>
          </cell>
          <cell r="E4551" t="str">
            <v>A</v>
          </cell>
        </row>
        <row r="4552">
          <cell r="A4552" t="str">
            <v>T44025</v>
          </cell>
          <cell r="B4552">
            <v>1192.73</v>
          </cell>
          <cell r="C4552" t="str">
            <v>MONDIAL QR-LP111 max 100W crni</v>
          </cell>
          <cell r="E4552" t="str">
            <v>C</v>
          </cell>
        </row>
        <row r="4553">
          <cell r="A4553" t="str">
            <v>T44029</v>
          </cell>
          <cell r="B4553">
            <v>1192.73</v>
          </cell>
          <cell r="C4553" t="str">
            <v>MONDIAL QR-LP111 max 100W aluminij</v>
          </cell>
          <cell r="E4553" t="str">
            <v>B</v>
          </cell>
        </row>
        <row r="4554">
          <cell r="A4554" t="str">
            <v>T44030</v>
          </cell>
          <cell r="B4554">
            <v>1914.99</v>
          </cell>
          <cell r="C4554" t="str">
            <v>MONDIAL QT-DE12 max 150W krom</v>
          </cell>
          <cell r="E4554" t="str">
            <v>C</v>
          </cell>
        </row>
        <row r="4555">
          <cell r="A4555" t="str">
            <v>T44034</v>
          </cell>
          <cell r="B4555">
            <v>1271.27</v>
          </cell>
          <cell r="C4555" t="str">
            <v>MONDIAL QT-DE12 max 150W bijeli</v>
          </cell>
          <cell r="E4555" t="str">
            <v>C</v>
          </cell>
        </row>
        <row r="4556">
          <cell r="A4556" t="str">
            <v>T44035</v>
          </cell>
          <cell r="B4556">
            <v>1271.27</v>
          </cell>
          <cell r="C4556" t="str">
            <v>MONDIAL QT-DE12 max 150W crni</v>
          </cell>
          <cell r="E4556" t="str">
            <v>C</v>
          </cell>
        </row>
        <row r="4557">
          <cell r="A4557" t="str">
            <v>T44039</v>
          </cell>
          <cell r="B4557">
            <v>1271.27</v>
          </cell>
          <cell r="C4557" t="str">
            <v>MONDIAL QT-DE12 max 150W aluminij</v>
          </cell>
          <cell r="E4557" t="str">
            <v>C</v>
          </cell>
        </row>
        <row r="4558">
          <cell r="A4558" t="str">
            <v>T44100</v>
          </cell>
          <cell r="B4558">
            <v>572.11</v>
          </cell>
          <cell r="C4558" t="str">
            <v>MONDIAL 50 QR-CB51 50W krom</v>
          </cell>
          <cell r="E4558" t="str">
            <v>B</v>
          </cell>
        </row>
        <row r="4559">
          <cell r="A4559" t="str">
            <v>T44103</v>
          </cell>
          <cell r="B4559">
            <v>572.11</v>
          </cell>
          <cell r="C4559" t="str">
            <v>MONDIAL 50 QR-CB51 50W zlatni</v>
          </cell>
          <cell r="E4559" t="str">
            <v>B</v>
          </cell>
        </row>
        <row r="4560">
          <cell r="A4560" t="str">
            <v>T44104</v>
          </cell>
          <cell r="B4560">
            <v>405.02000000000004</v>
          </cell>
          <cell r="C4560" t="str">
            <v>MONDIAL 50 QR-CB51 50W bijeli</v>
          </cell>
          <cell r="E4560" t="str">
            <v>A</v>
          </cell>
        </row>
        <row r="4561">
          <cell r="A4561" t="str">
            <v>T44105</v>
          </cell>
          <cell r="B4561">
            <v>405.02000000000004</v>
          </cell>
          <cell r="C4561" t="str">
            <v>MONDIAL 50 QR-CB51 50W crni</v>
          </cell>
          <cell r="E4561" t="str">
            <v>B</v>
          </cell>
        </row>
        <row r="4562">
          <cell r="A4562" t="str">
            <v>T44109</v>
          </cell>
          <cell r="B4562">
            <v>405.02000000000004</v>
          </cell>
          <cell r="C4562" t="str">
            <v>MONDIAL 50 QR-CB51 50W aluminij</v>
          </cell>
          <cell r="E4562" t="str">
            <v>A</v>
          </cell>
        </row>
        <row r="4563">
          <cell r="A4563" t="str">
            <v>T44180</v>
          </cell>
          <cell r="B4563">
            <v>216.37</v>
          </cell>
          <cell r="C4563" t="str">
            <v xml:space="preserve">Filter UV Stop                               </v>
          </cell>
          <cell r="E4563" t="str">
            <v>C</v>
          </cell>
        </row>
        <row r="4564">
          <cell r="A4564" t="str">
            <v>T44185</v>
          </cell>
          <cell r="B4564">
            <v>719.18000000000006</v>
          </cell>
          <cell r="C4564" t="str">
            <v xml:space="preserve">MONDIAL sagomator crni                            </v>
          </cell>
          <cell r="E4564" t="str">
            <v>C</v>
          </cell>
        </row>
        <row r="4565">
          <cell r="A4565" t="str">
            <v>T44189</v>
          </cell>
          <cell r="B4565">
            <v>719.18000000000006</v>
          </cell>
          <cell r="C4565" t="str">
            <v xml:space="preserve">MONDIAL sagomator aluminij                            </v>
          </cell>
          <cell r="E4565" t="str">
            <v>C</v>
          </cell>
        </row>
        <row r="4566">
          <cell r="A4566" t="str">
            <v>T44190</v>
          </cell>
          <cell r="B4566">
            <v>66.989999999999995</v>
          </cell>
          <cell r="C4566" t="str">
            <v xml:space="preserve">MONDIAL grilja protiv blještanja                              </v>
          </cell>
          <cell r="E4566" t="str">
            <v>C</v>
          </cell>
        </row>
        <row r="4567">
          <cell r="A4567" t="str">
            <v>T44191</v>
          </cell>
          <cell r="B4567">
            <v>341.88</v>
          </cell>
          <cell r="C4567" t="str">
            <v xml:space="preserve">MONDIAL grilja protiv blještanja                              </v>
          </cell>
          <cell r="E4567" t="str">
            <v>C</v>
          </cell>
        </row>
        <row r="4568">
          <cell r="A4568" t="str">
            <v>T44192</v>
          </cell>
          <cell r="B4568">
            <v>177.1</v>
          </cell>
          <cell r="C4568" t="str">
            <v>MONDIAL držač za staklo</v>
          </cell>
          <cell r="E4568" t="str">
            <v>C</v>
          </cell>
        </row>
        <row r="4569">
          <cell r="A4569" t="str">
            <v>T44193</v>
          </cell>
          <cell r="B4569">
            <v>341.88</v>
          </cell>
          <cell r="C4569" t="str">
            <v>MONDIAL držač stakla</v>
          </cell>
          <cell r="E4569" t="str">
            <v>C</v>
          </cell>
        </row>
        <row r="4570">
          <cell r="A4570" t="str">
            <v>T45010</v>
          </cell>
          <cell r="B4570">
            <v>163.24</v>
          </cell>
          <cell r="C4570" t="str">
            <v>COVE Projector prsten aluminij</v>
          </cell>
          <cell r="E4570" t="str">
            <v>C</v>
          </cell>
        </row>
        <row r="4571">
          <cell r="A4571" t="str">
            <v>T45014</v>
          </cell>
          <cell r="B4571">
            <v>463.54</v>
          </cell>
          <cell r="C4571" t="str">
            <v>COVE Projector vizor aluminij</v>
          </cell>
          <cell r="E4571" t="str">
            <v>C</v>
          </cell>
        </row>
        <row r="4572">
          <cell r="A4572" t="str">
            <v>T45015</v>
          </cell>
          <cell r="B4572">
            <v>463.54</v>
          </cell>
          <cell r="C4572" t="str">
            <v>COVE Projector grilja protiv blještanja aluminij</v>
          </cell>
          <cell r="E4572" t="str">
            <v>C</v>
          </cell>
        </row>
        <row r="4573">
          <cell r="A4573" t="str">
            <v>T45439</v>
          </cell>
          <cell r="B4573">
            <v>112.42</v>
          </cell>
          <cell r="C4573" t="str">
            <v>MINITONDO MINICURVO 12V pribor za visilicu bijeli</v>
          </cell>
          <cell r="E4573" t="str">
            <v>C</v>
          </cell>
        </row>
        <row r="4574">
          <cell r="A4574" t="str">
            <v>T45539</v>
          </cell>
          <cell r="B4574">
            <v>112.42</v>
          </cell>
          <cell r="C4574" t="str">
            <v>MINITONDO MINICURVO 12V pribor za visilicu crni</v>
          </cell>
          <cell r="E4574" t="str">
            <v>C</v>
          </cell>
        </row>
        <row r="4575">
          <cell r="A4575" t="str">
            <v>T46792</v>
          </cell>
          <cell r="B4575">
            <v>130.9</v>
          </cell>
          <cell r="C4575" t="str">
            <v xml:space="preserve">Staklo za CCT silk, fi150mm          </v>
          </cell>
          <cell r="E4575" t="str">
            <v>A</v>
          </cell>
        </row>
        <row r="4576">
          <cell r="A4576" t="str">
            <v>T46794</v>
          </cell>
          <cell r="B4576">
            <v>280.27999999999997</v>
          </cell>
          <cell r="C4576" t="str">
            <v xml:space="preserve">Staklo za CCT silk, fi230mm          </v>
          </cell>
          <cell r="E4576" t="str">
            <v>C</v>
          </cell>
        </row>
        <row r="4577">
          <cell r="A4577" t="str">
            <v>T46960</v>
          </cell>
          <cell r="B4577">
            <v>1172.71</v>
          </cell>
          <cell r="C4577" t="str">
            <v>CCT Wall Washer ugradna stropna asimetrična, za TC-D 2x18W, fi275, h150</v>
          </cell>
          <cell r="E4577" t="str">
            <v>C</v>
          </cell>
        </row>
        <row r="4578">
          <cell r="A4578" t="str">
            <v>T46970</v>
          </cell>
          <cell r="B4578">
            <v>1172.71</v>
          </cell>
          <cell r="C4578" t="str">
            <v>CCT Wall Washer ugradna stropna asimetrična, za TC-D 2x26W, fi275, h150</v>
          </cell>
          <cell r="E4578" t="str">
            <v>B</v>
          </cell>
        </row>
        <row r="4579">
          <cell r="A4579" t="str">
            <v>T46980</v>
          </cell>
          <cell r="B4579">
            <v>1417.57</v>
          </cell>
          <cell r="C4579" t="str">
            <v>CCT Wall Washer ugradna stropna asimetrična, za TC-D 2x18W, fi275, h190</v>
          </cell>
          <cell r="E4579" t="str">
            <v>C</v>
          </cell>
        </row>
        <row r="4580">
          <cell r="A4580" t="str">
            <v>T46990</v>
          </cell>
          <cell r="B4580">
            <v>1417.57</v>
          </cell>
          <cell r="C4580" t="str">
            <v>CCT Wall Washer ugradna stropna asimetrična, za TC-D 2x26W, fi275, h190</v>
          </cell>
          <cell r="E4580" t="str">
            <v>B</v>
          </cell>
        </row>
        <row r="4581">
          <cell r="A4581" t="str">
            <v>T47172</v>
          </cell>
          <cell r="B4581">
            <v>129.36000000000001</v>
          </cell>
          <cell r="C4581" t="str">
            <v>prsten za CCT fi 210mm, opal zeleni</v>
          </cell>
          <cell r="E4581" t="str">
            <v>C</v>
          </cell>
        </row>
        <row r="4582">
          <cell r="A4582" t="str">
            <v>T47174</v>
          </cell>
          <cell r="B4582">
            <v>129.36000000000001</v>
          </cell>
          <cell r="C4582" t="str">
            <v>prsten za CCT fi 210mm, opal bijeli</v>
          </cell>
          <cell r="E4582" t="str">
            <v>C</v>
          </cell>
        </row>
        <row r="4583">
          <cell r="A4583" t="str">
            <v>T47176</v>
          </cell>
          <cell r="B4583">
            <v>129.36000000000001</v>
          </cell>
          <cell r="C4583" t="str">
            <v>prsten za CCT fi 210mm, opal plavi</v>
          </cell>
          <cell r="E4583" t="str">
            <v>C</v>
          </cell>
        </row>
        <row r="4584">
          <cell r="A4584" t="str">
            <v>T47177</v>
          </cell>
          <cell r="B4584">
            <v>129.36000000000001</v>
          </cell>
          <cell r="C4584" t="str">
            <v>prsten za CCT fi 210mm, opal rozi</v>
          </cell>
          <cell r="E4584" t="str">
            <v>C</v>
          </cell>
        </row>
        <row r="4585">
          <cell r="A4585" t="str">
            <v>T47191</v>
          </cell>
          <cell r="B4585">
            <v>225.61</v>
          </cell>
          <cell r="C4585" t="str">
            <v>Staklo spušteno za CCT silk, fi195mm</v>
          </cell>
          <cell r="E4585" t="str">
            <v>C</v>
          </cell>
        </row>
        <row r="4586">
          <cell r="A4586" t="str">
            <v>T47192</v>
          </cell>
          <cell r="B4586">
            <v>225.61</v>
          </cell>
          <cell r="C4586" t="str">
            <v>Staklo spušteno za CCT satinirano, fi195mm</v>
          </cell>
          <cell r="E4586" t="str">
            <v>A</v>
          </cell>
        </row>
        <row r="4587">
          <cell r="A4587" t="str">
            <v>T47194</v>
          </cell>
          <cell r="B4587">
            <v>130.9</v>
          </cell>
          <cell r="C4587" t="str">
            <v>Staklo za CCT satinirano, fi150mm</v>
          </cell>
          <cell r="E4587" t="str">
            <v>A</v>
          </cell>
        </row>
        <row r="4588">
          <cell r="A4588" t="str">
            <v>T47198</v>
          </cell>
          <cell r="B4588">
            <v>203.28</v>
          </cell>
          <cell r="C4588" t="str">
            <v>grilja protiv blještanja za CCT fi 154mm darklight</v>
          </cell>
          <cell r="E4588" t="str">
            <v>C</v>
          </cell>
        </row>
        <row r="4589">
          <cell r="A4589" t="str">
            <v>T47261</v>
          </cell>
          <cell r="B4589">
            <v>203.28</v>
          </cell>
          <cell r="C4589" t="str">
            <v>grilja protiv blještanja za CCT fi 154mm, radijalna</v>
          </cell>
          <cell r="E4589" t="str">
            <v>C</v>
          </cell>
        </row>
        <row r="4590">
          <cell r="A4590" t="str">
            <v>T47262</v>
          </cell>
          <cell r="B4590">
            <v>218.68</v>
          </cell>
          <cell r="C4590" t="str">
            <v>grilja protiv blještanja za CCT fi 194mm, radijalna</v>
          </cell>
          <cell r="E4590" t="str">
            <v>A</v>
          </cell>
        </row>
        <row r="4591">
          <cell r="A4591" t="str">
            <v>T47263</v>
          </cell>
          <cell r="B4591">
            <v>236.39</v>
          </cell>
          <cell r="C4591" t="str">
            <v>grilja protiv blještanja za CCT fi 230mm, radijalna</v>
          </cell>
          <cell r="E4591" t="str">
            <v>A</v>
          </cell>
        </row>
        <row r="4592">
          <cell r="A4592" t="str">
            <v>T47272</v>
          </cell>
          <cell r="B4592">
            <v>169.4</v>
          </cell>
          <cell r="C4592" t="str">
            <v>prsten za CCT fi 250mm, opal zeleni</v>
          </cell>
          <cell r="E4592" t="str">
            <v>C</v>
          </cell>
        </row>
        <row r="4593">
          <cell r="A4593" t="str">
            <v>T47274</v>
          </cell>
          <cell r="B4593">
            <v>169.4</v>
          </cell>
          <cell r="C4593" t="str">
            <v>prsten za CCT fi 250mm, opal bijeli</v>
          </cell>
          <cell r="E4593" t="str">
            <v>A</v>
          </cell>
        </row>
        <row r="4594">
          <cell r="A4594" t="str">
            <v>T47276</v>
          </cell>
          <cell r="B4594">
            <v>169.4</v>
          </cell>
          <cell r="C4594" t="str">
            <v>prsten za CCT fi 250mm, opal plavi</v>
          </cell>
          <cell r="E4594" t="str">
            <v>A</v>
          </cell>
        </row>
        <row r="4595">
          <cell r="A4595" t="str">
            <v>T47277</v>
          </cell>
          <cell r="B4595">
            <v>169.4</v>
          </cell>
          <cell r="C4595" t="str">
            <v>prsten za CCT fi 250mm, opal rozi</v>
          </cell>
          <cell r="E4595" t="str">
            <v>C</v>
          </cell>
        </row>
        <row r="4596">
          <cell r="A4596" t="str">
            <v>T47282</v>
          </cell>
          <cell r="B4596">
            <v>272.58</v>
          </cell>
          <cell r="C4596" t="str">
            <v>prsten spušteni za CCT opal bijeli, fi 194mm, h100mm</v>
          </cell>
          <cell r="E4596" t="str">
            <v>C</v>
          </cell>
        </row>
        <row r="4597">
          <cell r="A4597" t="str">
            <v>T47283</v>
          </cell>
          <cell r="B4597">
            <v>293.37</v>
          </cell>
          <cell r="C4597" t="str">
            <v>prsten spušteni za CCT opal bijeli, fi 233mm, h100mm</v>
          </cell>
          <cell r="E4597" t="str">
            <v>C</v>
          </cell>
        </row>
        <row r="4598">
          <cell r="A4598" t="str">
            <v>T47291</v>
          </cell>
          <cell r="B4598">
            <v>254.87</v>
          </cell>
          <cell r="C4598" t="str">
            <v>Staklo spušteno za CCT silk, fi235mm</v>
          </cell>
          <cell r="E4598" t="str">
            <v>C</v>
          </cell>
        </row>
        <row r="4599">
          <cell r="A4599" t="str">
            <v>T47292</v>
          </cell>
          <cell r="B4599">
            <v>254.87</v>
          </cell>
          <cell r="C4599" t="str">
            <v>Staklo spušteno za CCT satinirano, fi235mm ,</v>
          </cell>
          <cell r="E4599" t="str">
            <v>A</v>
          </cell>
        </row>
        <row r="4600">
          <cell r="A4600" t="str">
            <v>T47293</v>
          </cell>
          <cell r="B4600">
            <v>172.48</v>
          </cell>
          <cell r="C4600" t="str">
            <v xml:space="preserve">Staklo za CCT silk, fi190mm          </v>
          </cell>
          <cell r="E4600" t="str">
            <v>A</v>
          </cell>
        </row>
        <row r="4601">
          <cell r="A4601" t="str">
            <v>T47294</v>
          </cell>
          <cell r="B4601">
            <v>172.48</v>
          </cell>
          <cell r="C4601" t="str">
            <v>Staklo za CCT satinirano, fi190mm</v>
          </cell>
          <cell r="E4601" t="str">
            <v>A</v>
          </cell>
        </row>
        <row r="4602">
          <cell r="A4602" t="str">
            <v>T47298</v>
          </cell>
          <cell r="B4602">
            <v>218.68</v>
          </cell>
          <cell r="C4602" t="str">
            <v>grilja protiv blještanja za CCT fi 194mm darklight</v>
          </cell>
          <cell r="E4602" t="str">
            <v>A</v>
          </cell>
        </row>
        <row r="4603">
          <cell r="A4603" t="str">
            <v>T47372</v>
          </cell>
          <cell r="B4603">
            <v>227.15</v>
          </cell>
          <cell r="C4603" t="str">
            <v>prsten za CCT fi 295mm, opal zeleni</v>
          </cell>
          <cell r="E4603" t="str">
            <v>C</v>
          </cell>
        </row>
        <row r="4604">
          <cell r="A4604" t="str">
            <v>T47374</v>
          </cell>
          <cell r="B4604">
            <v>227.15</v>
          </cell>
          <cell r="C4604" t="str">
            <v>prsten za CCT fi 295mm, opal bijeli</v>
          </cell>
          <cell r="E4604" t="str">
            <v>C</v>
          </cell>
        </row>
        <row r="4605">
          <cell r="A4605" t="str">
            <v>T47376</v>
          </cell>
          <cell r="B4605">
            <v>227.15</v>
          </cell>
          <cell r="C4605" t="str">
            <v>prsten za CCT fi 295mm, opal plavi</v>
          </cell>
          <cell r="E4605" t="str">
            <v>C</v>
          </cell>
        </row>
        <row r="4606">
          <cell r="A4606" t="str">
            <v>T47377</v>
          </cell>
          <cell r="B4606">
            <v>227.15</v>
          </cell>
          <cell r="C4606" t="str">
            <v>prsten za CCT fi 295mm, opal rozi</v>
          </cell>
          <cell r="E4606" t="str">
            <v>C</v>
          </cell>
        </row>
        <row r="4607">
          <cell r="A4607" t="str">
            <v>T47381</v>
          </cell>
          <cell r="B4607">
            <v>205.59</v>
          </cell>
          <cell r="C4607" t="str">
            <v>ploča za ugradnju za CCT, 290x290, fi175mm</v>
          </cell>
          <cell r="E4607" t="str">
            <v>C</v>
          </cell>
        </row>
        <row r="4608">
          <cell r="A4608" t="str">
            <v>T47382</v>
          </cell>
          <cell r="B4608">
            <v>205.59</v>
          </cell>
          <cell r="C4608" t="str">
            <v>ploča za ugradnju za CCT, 290x290, fi215mm</v>
          </cell>
          <cell r="E4608" t="str">
            <v>C</v>
          </cell>
        </row>
        <row r="4609">
          <cell r="A4609" t="str">
            <v>T47383</v>
          </cell>
          <cell r="B4609">
            <v>205.59</v>
          </cell>
          <cell r="C4609" t="str">
            <v>ploča za ugradnju za CCT, 290x290, fi250mm</v>
          </cell>
          <cell r="E4609" t="str">
            <v>C</v>
          </cell>
        </row>
        <row r="4610">
          <cell r="A4610" t="str">
            <v>T47384</v>
          </cell>
          <cell r="B4610">
            <v>230.23</v>
          </cell>
          <cell r="C4610" t="str">
            <v>ploča za ugradnju za CCT, 390x390, fi175mm</v>
          </cell>
          <cell r="E4610" t="str">
            <v>C</v>
          </cell>
        </row>
        <row r="4611">
          <cell r="A4611" t="str">
            <v>T47385</v>
          </cell>
          <cell r="B4611">
            <v>230.23</v>
          </cell>
          <cell r="C4611" t="str">
            <v>ploča za ugradnju za CCT, 390x390, fi215mm</v>
          </cell>
          <cell r="E4611" t="str">
            <v>C</v>
          </cell>
        </row>
        <row r="4612">
          <cell r="A4612" t="str">
            <v>T47386</v>
          </cell>
          <cell r="B4612">
            <v>230.23</v>
          </cell>
          <cell r="C4612" t="str">
            <v>ploča za ugradnju za CCT, 390x390, fi250mm</v>
          </cell>
          <cell r="E4612" t="str">
            <v>C</v>
          </cell>
        </row>
        <row r="4613">
          <cell r="A4613" t="str">
            <v>T47391</v>
          </cell>
          <cell r="B4613">
            <v>299.52999999999997</v>
          </cell>
          <cell r="C4613" t="str">
            <v>Staklo spušteno za CCT silk, fi275mm</v>
          </cell>
          <cell r="E4613" t="str">
            <v>C</v>
          </cell>
        </row>
        <row r="4614">
          <cell r="A4614" t="str">
            <v>T47392</v>
          </cell>
          <cell r="B4614">
            <v>299.52999999999997</v>
          </cell>
          <cell r="C4614" t="str">
            <v>Staklo spušteno za CCT satinirano, fi275mm</v>
          </cell>
          <cell r="E4614" t="str">
            <v>A</v>
          </cell>
        </row>
        <row r="4615">
          <cell r="A4615" t="str">
            <v>T47393</v>
          </cell>
          <cell r="B4615">
            <v>208.67000000000002</v>
          </cell>
          <cell r="C4615" t="str">
            <v xml:space="preserve">Staklo za CCT silk, fi230mm          </v>
          </cell>
          <cell r="E4615" t="str">
            <v>C</v>
          </cell>
        </row>
        <row r="4616">
          <cell r="A4616" t="str">
            <v>T47394</v>
          </cell>
          <cell r="B4616">
            <v>208.67000000000002</v>
          </cell>
          <cell r="C4616" t="str">
            <v>Staklo za CCT satinirano, fi230mm</v>
          </cell>
          <cell r="E4616" t="str">
            <v>A</v>
          </cell>
        </row>
        <row r="4617">
          <cell r="A4617" t="str">
            <v>T47398</v>
          </cell>
          <cell r="B4617">
            <v>236.39</v>
          </cell>
          <cell r="C4617" t="str">
            <v>grilja protiv blještanja za CCT fi 230mm darklight</v>
          </cell>
          <cell r="E4617" t="str">
            <v>C</v>
          </cell>
        </row>
        <row r="4618">
          <cell r="A4618" t="str">
            <v>T47401</v>
          </cell>
          <cell r="B4618">
            <v>198.66</v>
          </cell>
          <cell r="C4618" t="str">
            <v>MINITONDO modul L=1000mm bijeli</v>
          </cell>
          <cell r="E4618" t="str">
            <v>B</v>
          </cell>
        </row>
        <row r="4619">
          <cell r="A4619" t="str">
            <v>T47402</v>
          </cell>
          <cell r="B4619">
            <v>388.85</v>
          </cell>
          <cell r="C4619" t="str">
            <v>MINITONDO modul L=2000mm bijeli</v>
          </cell>
          <cell r="E4619" t="str">
            <v>A</v>
          </cell>
        </row>
        <row r="4620">
          <cell r="A4620" t="str">
            <v>T47403</v>
          </cell>
          <cell r="B4620">
            <v>570.56999999999994</v>
          </cell>
          <cell r="C4620" t="str">
            <v>MINITONDO modul L=3000mm bijeli</v>
          </cell>
          <cell r="E4620" t="str">
            <v>A</v>
          </cell>
        </row>
        <row r="4621">
          <cell r="A4621" t="str">
            <v>T47405</v>
          </cell>
          <cell r="B4621">
            <v>467.39000000000004</v>
          </cell>
          <cell r="C4621" t="str">
            <v>MINICURVO modul bijeli</v>
          </cell>
          <cell r="E4621" t="str">
            <v>B</v>
          </cell>
        </row>
        <row r="4622">
          <cell r="A4622" t="str">
            <v>T47411</v>
          </cell>
          <cell r="B4622">
            <v>63.139999999999993</v>
          </cell>
          <cell r="C4622" t="str">
            <v>MINITONDO MINICURVO 12V poklopac bijeli</v>
          </cell>
          <cell r="E4622" t="str">
            <v>B</v>
          </cell>
        </row>
        <row r="4623">
          <cell r="A4623" t="str">
            <v>T47414</v>
          </cell>
          <cell r="B4623">
            <v>270.27000000000004</v>
          </cell>
          <cell r="C4623" t="str">
            <v>MINITONDO MINICURVO 12V pribor za montiranje na zid bijeli</v>
          </cell>
          <cell r="E4623" t="str">
            <v>C</v>
          </cell>
        </row>
        <row r="4624">
          <cell r="A4624" t="str">
            <v>T47420</v>
          </cell>
          <cell r="B4624">
            <v>115.5</v>
          </cell>
          <cell r="C4624" t="str">
            <v>MINITONDO MINICURVO 12V žičani ravni spoj bijeli</v>
          </cell>
          <cell r="E4624" t="str">
            <v>B</v>
          </cell>
        </row>
        <row r="4625">
          <cell r="A4625" t="str">
            <v>T47422</v>
          </cell>
          <cell r="B4625">
            <v>66.989999999999995</v>
          </cell>
          <cell r="C4625" t="str">
            <v>MINITONDO MINICURVO 12V čep napajanje bijeli</v>
          </cell>
          <cell r="E4625" t="str">
            <v>A</v>
          </cell>
        </row>
        <row r="4626">
          <cell r="A4626" t="str">
            <v>T47423</v>
          </cell>
          <cell r="B4626">
            <v>12.32</v>
          </cell>
          <cell r="C4626" t="str">
            <v>MINITONDO MINICURVO 12V čep bijeli</v>
          </cell>
          <cell r="E4626" t="str">
            <v>A</v>
          </cell>
        </row>
        <row r="4627">
          <cell r="A4627" t="str">
            <v>T47424</v>
          </cell>
          <cell r="B4627">
            <v>45.430000000000007</v>
          </cell>
          <cell r="C4627" t="str">
            <v>MINITONDO MINICURVO 12V ravni spoj bijeli</v>
          </cell>
          <cell r="E4627" t="str">
            <v>A</v>
          </cell>
        </row>
        <row r="4628">
          <cell r="A4628" t="str">
            <v>T47425</v>
          </cell>
          <cell r="B4628">
            <v>23.1</v>
          </cell>
          <cell r="C4628" t="str">
            <v>MINITONDO MINICURVO 12V coupler aluminij</v>
          </cell>
          <cell r="E4628" t="str">
            <v>B</v>
          </cell>
        </row>
        <row r="4629">
          <cell r="A4629" t="str">
            <v>T47426</v>
          </cell>
          <cell r="B4629">
            <v>20.02</v>
          </cell>
          <cell r="C4629" t="str">
            <v>MINITONDO MINICURVO 12V sustav za odvajanje bijeli</v>
          </cell>
          <cell r="E4629" t="str">
            <v>B</v>
          </cell>
        </row>
        <row r="4630">
          <cell r="A4630" t="str">
            <v>T47427</v>
          </cell>
          <cell r="B4630">
            <v>20.02</v>
          </cell>
          <cell r="C4630" t="str">
            <v>MINITONDO MINICURVO 12V pribor za montiranje bijeli</v>
          </cell>
          <cell r="E4630" t="str">
            <v>C</v>
          </cell>
        </row>
        <row r="4631">
          <cell r="A4631" t="str">
            <v>T47428</v>
          </cell>
          <cell r="B4631">
            <v>275.65999999999997</v>
          </cell>
          <cell r="C4631" t="str">
            <v>MINITONDO MINICURVO 12V pendant stern bijeli</v>
          </cell>
          <cell r="E4631" t="str">
            <v>B</v>
          </cell>
        </row>
        <row r="4632">
          <cell r="A4632" t="str">
            <v>T47431</v>
          </cell>
          <cell r="B4632">
            <v>56.21</v>
          </cell>
          <cell r="C4632" t="str">
            <v>MINITONDO MINICURVO 12V Jack adapter 10A bijeli</v>
          </cell>
          <cell r="E4632" t="str">
            <v>A</v>
          </cell>
        </row>
        <row r="4633">
          <cell r="A4633" t="str">
            <v>T47437</v>
          </cell>
          <cell r="B4633">
            <v>90.09</v>
          </cell>
          <cell r="C4633" t="str">
            <v>MINITONDO MINICURVO 12V pribor za visilicu bijeli</v>
          </cell>
          <cell r="E4633" t="str">
            <v>A</v>
          </cell>
        </row>
        <row r="4634">
          <cell r="A4634" t="str">
            <v>T47442</v>
          </cell>
          <cell r="B4634">
            <v>134.75</v>
          </cell>
          <cell r="C4634" t="str">
            <v>MINITONDO MINICURVO 12V "L" spoj bijeli</v>
          </cell>
          <cell r="E4634" t="str">
            <v>B</v>
          </cell>
        </row>
        <row r="4635">
          <cell r="A4635" t="str">
            <v>T47455</v>
          </cell>
          <cell r="B4635">
            <v>129.36000000000001</v>
          </cell>
          <cell r="C4635" t="str">
            <v>MINITONDO MINICURVO 12V čep napajanje za visilicu bijeli</v>
          </cell>
          <cell r="E4635" t="str">
            <v>B</v>
          </cell>
        </row>
        <row r="4636">
          <cell r="A4636" t="str">
            <v>T47456</v>
          </cell>
          <cell r="B4636">
            <v>195.57999999999998</v>
          </cell>
          <cell r="C4636" t="str">
            <v>MINITONDO MINICURVO 12V žičani ravni spoj za visilicu bijeli</v>
          </cell>
          <cell r="E4636" t="str">
            <v>B</v>
          </cell>
        </row>
        <row r="4637">
          <cell r="A4637" t="str">
            <v>T47459</v>
          </cell>
          <cell r="B4637">
            <v>678.37</v>
          </cell>
          <cell r="C4637" t="str">
            <v>MINITONDO MINICURVO 12V pribor za produljivanje bijeli</v>
          </cell>
          <cell r="E4637" t="str">
            <v>C</v>
          </cell>
        </row>
        <row r="4638">
          <cell r="A4638" t="str">
            <v>T47462</v>
          </cell>
          <cell r="B4638">
            <v>1677.8300000000002</v>
          </cell>
          <cell r="C4638" t="str">
            <v>MINITONDO MINICURVO 12V transformator za montiranje na površinu bijeli</v>
          </cell>
          <cell r="E4638" t="str">
            <v>C</v>
          </cell>
        </row>
        <row r="4639">
          <cell r="A4639" t="str">
            <v>T47470</v>
          </cell>
          <cell r="B4639">
            <v>157.07999999999998</v>
          </cell>
          <cell r="C4639" t="str">
            <v>UNIX SYSTEM 12V baza bez transformatora zid/strop bijeli</v>
          </cell>
          <cell r="E4639" t="str">
            <v>C</v>
          </cell>
        </row>
        <row r="4640">
          <cell r="A4640" t="str">
            <v>T47473</v>
          </cell>
          <cell r="B4640">
            <v>230.23</v>
          </cell>
          <cell r="C4640" t="str">
            <v>UNIX SYSTEM 12V baza bez transformatora visilica bijeli</v>
          </cell>
          <cell r="E4640" t="str">
            <v>C</v>
          </cell>
        </row>
        <row r="4641">
          <cell r="A4641" t="str">
            <v>T47475</v>
          </cell>
          <cell r="B4641">
            <v>903.98</v>
          </cell>
          <cell r="C4641" t="str">
            <v>UNIX SYSTEM 12V baza sa transformatorom zid/strop bijeli</v>
          </cell>
          <cell r="E4641" t="str">
            <v>C</v>
          </cell>
        </row>
        <row r="4642">
          <cell r="A4642" t="str">
            <v>T47480</v>
          </cell>
          <cell r="B4642">
            <v>874.72</v>
          </cell>
          <cell r="C4642" t="str">
            <v>MINITONDO MINICURVO 12V transformator bijeli</v>
          </cell>
          <cell r="E4642" t="str">
            <v>A</v>
          </cell>
        </row>
        <row r="4643">
          <cell r="A4643" t="str">
            <v>T47486</v>
          </cell>
          <cell r="B4643">
            <v>469.7</v>
          </cell>
          <cell r="C4643" t="str">
            <v>UNIX SYSTEM 12V baza sa transformatorom visilica bijeli</v>
          </cell>
          <cell r="E4643" t="str">
            <v>C</v>
          </cell>
        </row>
        <row r="4644">
          <cell r="A4644" t="str">
            <v>T47490</v>
          </cell>
          <cell r="B4644">
            <v>172.48</v>
          </cell>
          <cell r="C4644" t="str">
            <v xml:space="preserve">MINITONDO MINICURVO 12V pribor za montiranje </v>
          </cell>
          <cell r="E4644" t="str">
            <v>B</v>
          </cell>
        </row>
        <row r="4645">
          <cell r="A4645" t="str">
            <v>T47501</v>
          </cell>
          <cell r="B4645">
            <v>198.66</v>
          </cell>
          <cell r="C4645" t="str">
            <v>MINITONDO modul L=1000mm crni</v>
          </cell>
          <cell r="E4645" t="str">
            <v>B</v>
          </cell>
        </row>
        <row r="4646">
          <cell r="A4646" t="str">
            <v>T47502</v>
          </cell>
          <cell r="B4646">
            <v>388.85</v>
          </cell>
          <cell r="C4646" t="str">
            <v>MINITONDO modul L=2000mm crni</v>
          </cell>
          <cell r="E4646" t="str">
            <v>A</v>
          </cell>
        </row>
        <row r="4647">
          <cell r="A4647" t="str">
            <v>T47503</v>
          </cell>
          <cell r="B4647">
            <v>570.56999999999994</v>
          </cell>
          <cell r="C4647" t="str">
            <v>MINITONDO modul L=3000mm crni</v>
          </cell>
          <cell r="E4647" t="str">
            <v>B</v>
          </cell>
        </row>
        <row r="4648">
          <cell r="A4648" t="str">
            <v>T47505</v>
          </cell>
          <cell r="B4648">
            <v>467.39000000000004</v>
          </cell>
          <cell r="C4648" t="str">
            <v>MINICURVO modul crni</v>
          </cell>
          <cell r="E4648" t="str">
            <v>B</v>
          </cell>
        </row>
        <row r="4649">
          <cell r="A4649" t="str">
            <v>T47511</v>
          </cell>
          <cell r="B4649">
            <v>63.139999999999993</v>
          </cell>
          <cell r="C4649" t="str">
            <v>MINITONDO MINICURVO 12V poklopac crni</v>
          </cell>
          <cell r="E4649" t="str">
            <v>B</v>
          </cell>
        </row>
        <row r="4650">
          <cell r="A4650" t="str">
            <v>T47514</v>
          </cell>
          <cell r="B4650">
            <v>270.27000000000004</v>
          </cell>
          <cell r="C4650" t="str">
            <v>MINITONDO MINICURVO 12V pribor za montiranje na zid crni</v>
          </cell>
          <cell r="E4650" t="str">
            <v>C</v>
          </cell>
        </row>
        <row r="4651">
          <cell r="A4651" t="str">
            <v>T47520</v>
          </cell>
          <cell r="B4651">
            <v>115.5</v>
          </cell>
          <cell r="C4651" t="str">
            <v>MINITONDO MINICURVO 12V žičani ravni spoj crni</v>
          </cell>
          <cell r="E4651" t="str">
            <v>B</v>
          </cell>
        </row>
        <row r="4652">
          <cell r="A4652" t="str">
            <v>T47522</v>
          </cell>
          <cell r="B4652">
            <v>66.989999999999995</v>
          </cell>
          <cell r="C4652" t="str">
            <v>MINITONDO MINICURVO 12V čep napajanje crni</v>
          </cell>
          <cell r="E4652" t="str">
            <v>B</v>
          </cell>
        </row>
        <row r="4653">
          <cell r="A4653" t="str">
            <v>T47523</v>
          </cell>
          <cell r="B4653">
            <v>12.32</v>
          </cell>
          <cell r="C4653" t="str">
            <v>MINITONDO MINICURVO 12V čep crni</v>
          </cell>
          <cell r="E4653" t="str">
            <v>A</v>
          </cell>
        </row>
        <row r="4654">
          <cell r="A4654" t="str">
            <v>T47524</v>
          </cell>
          <cell r="B4654">
            <v>45.430000000000007</v>
          </cell>
          <cell r="C4654" t="str">
            <v>MINITONDO MINICURVO 12V ravni spoj crni</v>
          </cell>
          <cell r="E4654" t="str">
            <v>A</v>
          </cell>
        </row>
        <row r="4655">
          <cell r="A4655" t="str">
            <v>T47526</v>
          </cell>
          <cell r="B4655">
            <v>20.02</v>
          </cell>
          <cell r="C4655" t="str">
            <v>MINITONDO MINICURVO 12V sustav za odvajanje crni</v>
          </cell>
          <cell r="E4655" t="str">
            <v>B</v>
          </cell>
        </row>
        <row r="4656">
          <cell r="A4656" t="str">
            <v>T47527</v>
          </cell>
          <cell r="B4656">
            <v>20.02</v>
          </cell>
          <cell r="C4656" t="str">
            <v>MINITONDO MINICURVO 12V pribor za montiranje crni</v>
          </cell>
          <cell r="E4656" t="str">
            <v>C</v>
          </cell>
        </row>
        <row r="4657">
          <cell r="A4657" t="str">
            <v>T47528</v>
          </cell>
          <cell r="B4657">
            <v>275.65999999999997</v>
          </cell>
          <cell r="C4657" t="str">
            <v>MINITONDO MINICURVO 12V pendant stern crni</v>
          </cell>
          <cell r="E4657" t="str">
            <v>B</v>
          </cell>
        </row>
        <row r="4658">
          <cell r="A4658" t="str">
            <v>T47531</v>
          </cell>
          <cell r="B4658">
            <v>56.21</v>
          </cell>
          <cell r="C4658" t="str">
            <v>MINITONDO MINICURVO 12V Jack adapter 10A crni</v>
          </cell>
          <cell r="E4658" t="str">
            <v>A</v>
          </cell>
        </row>
        <row r="4659">
          <cell r="A4659" t="str">
            <v>T47537</v>
          </cell>
          <cell r="B4659">
            <v>90.09</v>
          </cell>
          <cell r="C4659" t="str">
            <v>MINITONDO MINICURVO 12V pribor za visilicu crni</v>
          </cell>
          <cell r="E4659" t="str">
            <v>B</v>
          </cell>
        </row>
        <row r="4660">
          <cell r="A4660" t="str">
            <v>T47540</v>
          </cell>
          <cell r="B4660">
            <v>250.25</v>
          </cell>
          <cell r="C4660" t="str">
            <v>MINITONDO MINICURVO 12V fleksibilni spoj crni</v>
          </cell>
          <cell r="E4660" t="str">
            <v>B</v>
          </cell>
        </row>
        <row r="4661">
          <cell r="A4661" t="str">
            <v>T47542</v>
          </cell>
          <cell r="B4661">
            <v>134.75</v>
          </cell>
          <cell r="C4661" t="str">
            <v>MINITONDO MINICURVO 12V "L" spoj crni</v>
          </cell>
          <cell r="E4661" t="str">
            <v>B</v>
          </cell>
        </row>
        <row r="4662">
          <cell r="A4662" t="str">
            <v>T47555</v>
          </cell>
          <cell r="B4662">
            <v>129.36000000000001</v>
          </cell>
          <cell r="C4662" t="str">
            <v>MINITONDO MINICURVO 12V čep napajanje za visilicu crni</v>
          </cell>
          <cell r="E4662" t="str">
            <v>B</v>
          </cell>
        </row>
        <row r="4663">
          <cell r="A4663" t="str">
            <v>T47556</v>
          </cell>
          <cell r="B4663">
            <v>195.57999999999998</v>
          </cell>
          <cell r="C4663" t="str">
            <v>MINITONDO MINICURVO 12V žičani ravni spoj za visilicu crni</v>
          </cell>
          <cell r="E4663" t="str">
            <v>B</v>
          </cell>
        </row>
        <row r="4664">
          <cell r="A4664" t="str">
            <v>T47559</v>
          </cell>
          <cell r="B4664">
            <v>678.37</v>
          </cell>
          <cell r="C4664" t="str">
            <v>MINITONDO MINICURVO 12V pribor za produljivanje crni</v>
          </cell>
          <cell r="E4664" t="str">
            <v>C</v>
          </cell>
        </row>
        <row r="4665">
          <cell r="A4665" t="str">
            <v>T47562</v>
          </cell>
          <cell r="B4665">
            <v>1677.8300000000002</v>
          </cell>
          <cell r="C4665" t="str">
            <v>MINITONDO MINICURVO 12V transformator za montiranje na površinu crni</v>
          </cell>
          <cell r="E4665" t="str">
            <v>C</v>
          </cell>
        </row>
        <row r="4666">
          <cell r="A4666" t="str">
            <v>T47567</v>
          </cell>
          <cell r="B4666">
            <v>214.06</v>
          </cell>
          <cell r="C4666" t="str">
            <v>Transformator elektronski 60W</v>
          </cell>
          <cell r="E4666" t="str">
            <v>A</v>
          </cell>
        </row>
        <row r="4667">
          <cell r="A4667" t="str">
            <v>T47568</v>
          </cell>
          <cell r="B4667">
            <v>519.75</v>
          </cell>
          <cell r="C4667" t="str">
            <v>Transformator elektronski 105W</v>
          </cell>
          <cell r="E4667" t="str">
            <v>A</v>
          </cell>
        </row>
        <row r="4668">
          <cell r="A4668" t="str">
            <v>T47570</v>
          </cell>
          <cell r="B4668">
            <v>160.93</v>
          </cell>
          <cell r="C4668" t="str">
            <v>UNIX SYSTEM 12V baza bez transformatora zid/strop crni</v>
          </cell>
          <cell r="E4668" t="str">
            <v>C</v>
          </cell>
        </row>
        <row r="4669">
          <cell r="A4669" t="str">
            <v>T47573</v>
          </cell>
          <cell r="B4669">
            <v>233.31</v>
          </cell>
          <cell r="C4669" t="str">
            <v>UNIX SYSTEM 12V baza bez transformatora visilica crni</v>
          </cell>
          <cell r="E4669" t="str">
            <v>C</v>
          </cell>
        </row>
        <row r="4670">
          <cell r="A4670" t="str">
            <v>T47575</v>
          </cell>
          <cell r="B4670">
            <v>920.92</v>
          </cell>
          <cell r="C4670" t="str">
            <v>UNIX SYSTEM 12V baza sa transformatorom zid/strop crni</v>
          </cell>
          <cell r="E4670" t="str">
            <v>C</v>
          </cell>
        </row>
        <row r="4671">
          <cell r="A4671" t="str">
            <v>T47580</v>
          </cell>
          <cell r="B4671">
            <v>874.72</v>
          </cell>
          <cell r="C4671" t="str">
            <v>MINITONDO MINICURVO 12V transformator crni</v>
          </cell>
          <cell r="E4671" t="str">
            <v>B</v>
          </cell>
        </row>
        <row r="4672">
          <cell r="A4672" t="str">
            <v>T47586</v>
          </cell>
          <cell r="B4672">
            <v>478.94000000000005</v>
          </cell>
          <cell r="C4672" t="str">
            <v>UNIX SYSTEM 12V baza sa transformatorom visilica crni</v>
          </cell>
          <cell r="E4672" t="str">
            <v>C</v>
          </cell>
        </row>
        <row r="4673">
          <cell r="A4673" t="str">
            <v>T47601</v>
          </cell>
          <cell r="B4673">
            <v>301.07</v>
          </cell>
          <cell r="C4673" t="str">
            <v>MINITONDO modul L=1000mm krom</v>
          </cell>
          <cell r="E4673" t="str">
            <v>A</v>
          </cell>
        </row>
        <row r="4674">
          <cell r="A4674" t="str">
            <v>T47602</v>
          </cell>
          <cell r="B4674">
            <v>582.12</v>
          </cell>
          <cell r="C4674" t="str">
            <v>MINITONDO modul L=2000mm krom</v>
          </cell>
          <cell r="E4674" t="str">
            <v>A</v>
          </cell>
        </row>
        <row r="4675">
          <cell r="A4675" t="str">
            <v>T47605</v>
          </cell>
          <cell r="B4675">
            <v>702.24</v>
          </cell>
          <cell r="C4675" t="str">
            <v>MINICURVO modul krom</v>
          </cell>
          <cell r="E4675" t="str">
            <v>B</v>
          </cell>
        </row>
        <row r="4676">
          <cell r="A4676" t="str">
            <v>T47611</v>
          </cell>
          <cell r="B4676">
            <v>100.10000000000001</v>
          </cell>
          <cell r="C4676" t="str">
            <v>MINITONDO MINICURVO 12V poklopac krom</v>
          </cell>
          <cell r="E4676" t="str">
            <v>B</v>
          </cell>
        </row>
        <row r="4677">
          <cell r="A4677" t="str">
            <v>T47620</v>
          </cell>
          <cell r="B4677">
            <v>161.70000000000002</v>
          </cell>
          <cell r="C4677" t="str">
            <v>MINITONDO MINICURVO 12V žičani ravni spoj krom</v>
          </cell>
          <cell r="E4677" t="str">
            <v>B</v>
          </cell>
        </row>
        <row r="4678">
          <cell r="A4678" t="str">
            <v>T47622</v>
          </cell>
          <cell r="B4678">
            <v>100.10000000000001</v>
          </cell>
          <cell r="C4678" t="str">
            <v>MINITONDO MINICURVO 12V čep napajanje krom</v>
          </cell>
          <cell r="E4678" t="str">
            <v>B</v>
          </cell>
        </row>
        <row r="4679">
          <cell r="A4679" t="str">
            <v>T47623</v>
          </cell>
          <cell r="B4679">
            <v>16.940000000000001</v>
          </cell>
          <cell r="C4679" t="str">
            <v>MINITONDO MINICURVO 12V čep krom</v>
          </cell>
          <cell r="E4679" t="str">
            <v>B</v>
          </cell>
        </row>
        <row r="4680">
          <cell r="A4680" t="str">
            <v>T47642</v>
          </cell>
          <cell r="B4680">
            <v>196.35</v>
          </cell>
          <cell r="C4680" t="str">
            <v>MINITONDO MINICURVO 12V "L" spoj aluminij</v>
          </cell>
          <cell r="E4680" t="str">
            <v>B</v>
          </cell>
        </row>
        <row r="4681">
          <cell r="A4681" t="str">
            <v>T47670</v>
          </cell>
          <cell r="B4681">
            <v>160.93</v>
          </cell>
          <cell r="C4681" t="str">
            <v>UNIX SYSTEM 12V baza bez transformatora zid/strop aluminij</v>
          </cell>
          <cell r="E4681" t="str">
            <v>C</v>
          </cell>
        </row>
        <row r="4682">
          <cell r="A4682" t="str">
            <v>T47673</v>
          </cell>
          <cell r="B4682">
            <v>230.23</v>
          </cell>
          <cell r="C4682" t="str">
            <v>UNIX SYSTEM 12V baza bez transformatora visilica aluminij</v>
          </cell>
          <cell r="E4682" t="str">
            <v>C</v>
          </cell>
        </row>
        <row r="4683">
          <cell r="A4683" t="str">
            <v>T47680</v>
          </cell>
          <cell r="B4683">
            <v>874.72</v>
          </cell>
          <cell r="C4683" t="str">
            <v>MINITONDO MINICURVO 12V transformator aluminij</v>
          </cell>
          <cell r="E4683" t="str">
            <v>B</v>
          </cell>
        </row>
        <row r="4684">
          <cell r="A4684" t="str">
            <v>T48064</v>
          </cell>
          <cell r="B4684">
            <v>209.44</v>
          </cell>
          <cell r="C4684" t="str">
            <v>ECOS reflektor zakretni QR-CB51 max 50W bijeli</v>
          </cell>
          <cell r="E4684" t="str">
            <v>B</v>
          </cell>
        </row>
        <row r="4685">
          <cell r="A4685" t="str">
            <v>T48065</v>
          </cell>
          <cell r="B4685">
            <v>209.44</v>
          </cell>
          <cell r="C4685" t="str">
            <v>ECOS reflektor zakretni QR-CB51 max 50W crni</v>
          </cell>
          <cell r="E4685" t="str">
            <v>B</v>
          </cell>
        </row>
        <row r="4686">
          <cell r="A4686" t="str">
            <v>T48069</v>
          </cell>
          <cell r="B4686">
            <v>218.68</v>
          </cell>
          <cell r="C4686" t="str">
            <v>ECOS reflektor zakretni QR-CB51 max 50W aluminij</v>
          </cell>
          <cell r="E4686" t="str">
            <v>B</v>
          </cell>
        </row>
        <row r="4687">
          <cell r="A4687" t="str">
            <v>T48125</v>
          </cell>
          <cell r="B4687">
            <v>1429.12</v>
          </cell>
          <cell r="C4687" t="str">
            <v xml:space="preserve">POP2 reflektor zakretni QR-CB35 max 35W L=170mm crni </v>
          </cell>
          <cell r="E4687" t="str">
            <v>B</v>
          </cell>
        </row>
        <row r="4688">
          <cell r="A4688" t="str">
            <v>T48126</v>
          </cell>
          <cell r="B4688">
            <v>1463</v>
          </cell>
          <cell r="C4688" t="str">
            <v xml:space="preserve">POP2 reflektor zakretni QR-CB35 max 35W L=170mm aluminij </v>
          </cell>
          <cell r="E4688" t="str">
            <v>B</v>
          </cell>
        </row>
        <row r="4689">
          <cell r="A4689" t="str">
            <v>T48610</v>
          </cell>
          <cell r="B4689">
            <v>303.38</v>
          </cell>
          <cell r="C4689" t="str">
            <v>VIP reflektor zakretni QR-CB51 max 50W L=100mm aluminij</v>
          </cell>
          <cell r="E4689" t="str">
            <v>B</v>
          </cell>
        </row>
        <row r="4690">
          <cell r="A4690" t="str">
            <v>T48614</v>
          </cell>
          <cell r="B4690">
            <v>303.38</v>
          </cell>
          <cell r="C4690" t="str">
            <v>VIP reflektor zakretni QR-CB51 max 50W L=100mm bijeli</v>
          </cell>
          <cell r="E4690" t="str">
            <v>A</v>
          </cell>
        </row>
        <row r="4691">
          <cell r="A4691" t="str">
            <v>T48615</v>
          </cell>
          <cell r="B4691">
            <v>303.38</v>
          </cell>
          <cell r="C4691" t="str">
            <v>VIP reflektor zakretni QR-CB51 max 50W L=100mm crni</v>
          </cell>
          <cell r="E4691" t="str">
            <v>A</v>
          </cell>
        </row>
        <row r="4692">
          <cell r="A4692" t="str">
            <v>T48624</v>
          </cell>
          <cell r="B4692">
            <v>75.460000000000008</v>
          </cell>
          <cell r="C4692" t="str">
            <v>VIP prsten protiv blještanja bijeli</v>
          </cell>
          <cell r="E4692" t="str">
            <v>C</v>
          </cell>
        </row>
        <row r="4693">
          <cell r="A4693" t="str">
            <v>T48625</v>
          </cell>
          <cell r="B4693">
            <v>75.460000000000008</v>
          </cell>
          <cell r="C4693" t="str">
            <v>VIP prsten protiv blještanja crni</v>
          </cell>
          <cell r="E4693" t="str">
            <v>C</v>
          </cell>
        </row>
        <row r="4694">
          <cell r="A4694" t="str">
            <v>T48629</v>
          </cell>
          <cell r="B4694">
            <v>75.460000000000008</v>
          </cell>
          <cell r="C4694" t="str">
            <v>VIP prsten protiv blještanja aluminij</v>
          </cell>
          <cell r="E4694" t="str">
            <v>C</v>
          </cell>
        </row>
        <row r="4695">
          <cell r="A4695" t="str">
            <v>T48630</v>
          </cell>
          <cell r="B4695">
            <v>328.02000000000004</v>
          </cell>
          <cell r="C4695" t="str">
            <v>VIP reflektor zakretni QR-CB51 max 50W L=300mm aluminij</v>
          </cell>
          <cell r="E4695" t="str">
            <v>A</v>
          </cell>
        </row>
        <row r="4696">
          <cell r="A4696" t="str">
            <v>T48634</v>
          </cell>
          <cell r="B4696">
            <v>328.02000000000004</v>
          </cell>
          <cell r="C4696" t="str">
            <v>VIP reflektor zakretni QR-CB51 max 50W L=300mm bijeli</v>
          </cell>
          <cell r="E4696" t="str">
            <v>B</v>
          </cell>
        </row>
        <row r="4697">
          <cell r="A4697" t="str">
            <v>T48635</v>
          </cell>
          <cell r="B4697">
            <v>328.02000000000004</v>
          </cell>
          <cell r="C4697" t="str">
            <v>VIP reflektor zakretni QR-CB51 max 50W L=300mm crni</v>
          </cell>
          <cell r="E4697" t="str">
            <v>B</v>
          </cell>
        </row>
        <row r="4698">
          <cell r="A4698" t="str">
            <v>T48650</v>
          </cell>
          <cell r="B4698">
            <v>359.59000000000003</v>
          </cell>
          <cell r="C4698" t="str">
            <v>VIP reflektor zakretni QR-CB51 max 50W L=500mm aluminij</v>
          </cell>
          <cell r="E4698" t="str">
            <v>B</v>
          </cell>
        </row>
        <row r="4699">
          <cell r="A4699" t="str">
            <v>T48654</v>
          </cell>
          <cell r="B4699">
            <v>359.59000000000003</v>
          </cell>
          <cell r="C4699" t="str">
            <v>VIP reflektor zakretni QR-CB51 max 50W L=500mm bijeli</v>
          </cell>
          <cell r="E4699" t="str">
            <v>B</v>
          </cell>
        </row>
        <row r="4700">
          <cell r="A4700" t="str">
            <v>T48655</v>
          </cell>
          <cell r="B4700">
            <v>359.59000000000003</v>
          </cell>
          <cell r="C4700" t="str">
            <v>VIP reflektor zakretni QR-CB51 max 50W L=500mm crni</v>
          </cell>
          <cell r="E4700" t="str">
            <v>B</v>
          </cell>
        </row>
        <row r="4701">
          <cell r="A4701" t="str">
            <v>T48700</v>
          </cell>
          <cell r="B4701">
            <v>1660.8899999999999</v>
          </cell>
          <cell r="C4701" t="str">
            <v>COPPER ARC reflektor zakretni QR-CB35 max 35W zidni krom</v>
          </cell>
          <cell r="E4701" t="str">
            <v>C</v>
          </cell>
        </row>
        <row r="4702">
          <cell r="A4702" t="str">
            <v>T48770</v>
          </cell>
          <cell r="B4702">
            <v>1060.29</v>
          </cell>
          <cell r="C4702" t="str">
            <v>COPPER ARC reflektor zakretni za MINITONDO QR-CB35 max 35W krom</v>
          </cell>
          <cell r="E4702" t="str">
            <v>C</v>
          </cell>
        </row>
        <row r="4703">
          <cell r="A4703" t="str">
            <v>T48830</v>
          </cell>
          <cell r="B4703">
            <v>616</v>
          </cell>
          <cell r="C4703" t="str">
            <v>ARES reflektor zakretni QR-LP111 max 50W aluminij</v>
          </cell>
          <cell r="E4703" t="str">
            <v>B</v>
          </cell>
        </row>
        <row r="4704">
          <cell r="A4704" t="str">
            <v>T49230</v>
          </cell>
          <cell r="B4704">
            <v>644.49</v>
          </cell>
          <cell r="C4704" t="str">
            <v>CLASS reflektor zakretni QT-12 LP max 50W L=300mm krom</v>
          </cell>
          <cell r="E4704" t="str">
            <v>C</v>
          </cell>
        </row>
        <row r="4705">
          <cell r="A4705" t="str">
            <v>T49234</v>
          </cell>
          <cell r="B4705">
            <v>628.31999999999994</v>
          </cell>
          <cell r="C4705" t="str">
            <v>CLASS reflektor zakretni QT-12 LP max 50W L=300mm bijeli</v>
          </cell>
          <cell r="E4705" t="str">
            <v>C</v>
          </cell>
        </row>
        <row r="4706">
          <cell r="A4706" t="str">
            <v>T49235</v>
          </cell>
          <cell r="B4706">
            <v>628.31999999999994</v>
          </cell>
          <cell r="C4706" t="str">
            <v>CLASS reflektor zakretni QT-12 LP max 50W L=300mm crni</v>
          </cell>
          <cell r="E4706" t="str">
            <v>C</v>
          </cell>
        </row>
        <row r="4707">
          <cell r="A4707" t="str">
            <v>T49250</v>
          </cell>
          <cell r="B4707">
            <v>678.37</v>
          </cell>
          <cell r="C4707" t="str">
            <v>CLASS reflektor zakretni QT-12 LP max 50W L=500mm krom</v>
          </cell>
          <cell r="E4707" t="str">
            <v>C</v>
          </cell>
        </row>
        <row r="4708">
          <cell r="A4708" t="str">
            <v>T49310</v>
          </cell>
          <cell r="B4708">
            <v>635.25</v>
          </cell>
          <cell r="C4708" t="str">
            <v>ELITE reflektor zakretni QR-CB51 max 50W L=100mm krom</v>
          </cell>
          <cell r="E4708" t="str">
            <v>A</v>
          </cell>
        </row>
        <row r="4709">
          <cell r="A4709" t="str">
            <v>T49314</v>
          </cell>
          <cell r="B4709">
            <v>598.29000000000008</v>
          </cell>
          <cell r="C4709" t="str">
            <v>ELITE reflektor zakretni QR-CB51 max 50W L=100mm bijeli</v>
          </cell>
          <cell r="E4709" t="str">
            <v>A</v>
          </cell>
        </row>
        <row r="4710">
          <cell r="A4710" t="str">
            <v>T49315</v>
          </cell>
          <cell r="B4710">
            <v>598.29000000000008</v>
          </cell>
          <cell r="C4710" t="str">
            <v>ELITE reflektor zakretni QR-CB51 max 50W L=100mm crni</v>
          </cell>
          <cell r="E4710" t="str">
            <v>A</v>
          </cell>
        </row>
        <row r="4711">
          <cell r="A4711" t="str">
            <v>T49324</v>
          </cell>
          <cell r="B4711">
            <v>830.06</v>
          </cell>
          <cell r="C4711" t="str">
            <v>ELITE reflektor zakretni QR-CB51 max 50W flex L=500mm krom</v>
          </cell>
          <cell r="E4711" t="str">
            <v>B</v>
          </cell>
        </row>
        <row r="4712">
          <cell r="A4712" t="str">
            <v>T49325</v>
          </cell>
          <cell r="B4712">
            <v>830.06</v>
          </cell>
          <cell r="C4712" t="str">
            <v>ELITE reflektor zakretni QR-CB51 max 50W flex L=500mm bijeli</v>
          </cell>
          <cell r="E4712" t="str">
            <v>B</v>
          </cell>
        </row>
        <row r="4713">
          <cell r="A4713" t="str">
            <v>T49329</v>
          </cell>
          <cell r="B4713">
            <v>830.06</v>
          </cell>
          <cell r="C4713" t="str">
            <v>ELITE reflektor zakretni QR-CB51 max 50W flex L=500mm crni</v>
          </cell>
          <cell r="E4713" t="str">
            <v>B</v>
          </cell>
        </row>
        <row r="4714">
          <cell r="A4714" t="str">
            <v>T49330</v>
          </cell>
          <cell r="B4714">
            <v>669.13000000000011</v>
          </cell>
          <cell r="C4714" t="str">
            <v>ELITE reflektor zakretni QR-CB51 max 50W L=300mm krom</v>
          </cell>
          <cell r="E4714" t="str">
            <v>A</v>
          </cell>
        </row>
        <row r="4715">
          <cell r="A4715" t="str">
            <v>T49334</v>
          </cell>
          <cell r="B4715">
            <v>626.78000000000009</v>
          </cell>
          <cell r="C4715" t="str">
            <v>ELITE reflektor zakretni QR-CB51 max 50W L=300mm bijeli</v>
          </cell>
          <cell r="E4715" t="str">
            <v>B</v>
          </cell>
        </row>
        <row r="4716">
          <cell r="A4716" t="str">
            <v>T49335</v>
          </cell>
          <cell r="B4716">
            <v>626.78000000000009</v>
          </cell>
          <cell r="C4716" t="str">
            <v>ELITE reflektor zakretni QR-CB51 max 50W L=300mm crni</v>
          </cell>
          <cell r="E4716" t="str">
            <v>B</v>
          </cell>
        </row>
        <row r="4717">
          <cell r="A4717" t="str">
            <v>T49350</v>
          </cell>
          <cell r="B4717">
            <v>696.08</v>
          </cell>
          <cell r="C4717" t="str">
            <v>ELITE reflektor zakretni QR-CB51 max 50W L=500mm krom</v>
          </cell>
          <cell r="E4717" t="str">
            <v>B</v>
          </cell>
        </row>
        <row r="4718">
          <cell r="A4718" t="str">
            <v>T49354</v>
          </cell>
          <cell r="B4718">
            <v>656.81</v>
          </cell>
          <cell r="C4718" t="str">
            <v>ELITE reflektor zakretni QR-CB51 max 50W L=500mm bijeli</v>
          </cell>
          <cell r="E4718" t="str">
            <v>B</v>
          </cell>
        </row>
        <row r="4719">
          <cell r="A4719" t="str">
            <v>T49355</v>
          </cell>
          <cell r="B4719">
            <v>656.81</v>
          </cell>
          <cell r="C4719" t="str">
            <v>ELITE reflektor zakretni QR-CB51 max 50W L=500mm crni</v>
          </cell>
          <cell r="E4719" t="str">
            <v>B</v>
          </cell>
        </row>
        <row r="4720">
          <cell r="A4720" t="str">
            <v>T49370</v>
          </cell>
          <cell r="B4720">
            <v>724.56999999999994</v>
          </cell>
          <cell r="C4720" t="str">
            <v>ELITE reflektor zakretni QR-CB51 max 50W L=700mm krom</v>
          </cell>
          <cell r="E4720" t="str">
            <v>B</v>
          </cell>
        </row>
        <row r="4721">
          <cell r="A4721" t="str">
            <v>T49374</v>
          </cell>
          <cell r="B4721">
            <v>685.30000000000007</v>
          </cell>
          <cell r="C4721" t="str">
            <v>ELITE reflektor zakretni QR-CB51 max 50W L=700mm bijeli</v>
          </cell>
          <cell r="E4721" t="str">
            <v>B</v>
          </cell>
        </row>
        <row r="4722">
          <cell r="A4722" t="str">
            <v>T49375</v>
          </cell>
          <cell r="B4722">
            <v>685.30000000000007</v>
          </cell>
          <cell r="C4722" t="str">
            <v>ELITE reflektor zakretni QR-CB51 max 50W L=700mm crni</v>
          </cell>
          <cell r="E4722" t="str">
            <v>B</v>
          </cell>
        </row>
        <row r="4723">
          <cell r="A4723" t="str">
            <v>T49394</v>
          </cell>
          <cell r="B4723">
            <v>81.62</v>
          </cell>
          <cell r="C4723" t="str">
            <v>ELITE prsten protiv blještanja metalni bijeli</v>
          </cell>
          <cell r="E4723" t="str">
            <v>C</v>
          </cell>
        </row>
        <row r="4724">
          <cell r="A4724" t="str">
            <v>T49395</v>
          </cell>
          <cell r="B4724">
            <v>77</v>
          </cell>
          <cell r="C4724" t="str">
            <v>ELITE grilja protiv blještanja crna</v>
          </cell>
          <cell r="E4724" t="str">
            <v>C</v>
          </cell>
        </row>
        <row r="4725">
          <cell r="A4725" t="str">
            <v>T49396</v>
          </cell>
          <cell r="B4725">
            <v>81.62</v>
          </cell>
          <cell r="C4725" t="str">
            <v>ELITE prsten protiv blještanja metalni crni</v>
          </cell>
          <cell r="E4725" t="str">
            <v>C</v>
          </cell>
        </row>
        <row r="4726">
          <cell r="A4726" t="str">
            <v>T49424</v>
          </cell>
          <cell r="B4726">
            <v>61.6</v>
          </cell>
          <cell r="C4726" t="str">
            <v>ELITE prsten protiv blještanja bijeli</v>
          </cell>
          <cell r="E4726" t="str">
            <v>C</v>
          </cell>
        </row>
        <row r="4727">
          <cell r="A4727" t="str">
            <v>T49425</v>
          </cell>
          <cell r="B4727">
            <v>61.6</v>
          </cell>
          <cell r="C4727" t="str">
            <v>ELITE prsten protiv blještanja crni</v>
          </cell>
          <cell r="E4727" t="str">
            <v>C</v>
          </cell>
        </row>
        <row r="4728">
          <cell r="A4728" t="str">
            <v>T49530</v>
          </cell>
          <cell r="B4728">
            <v>585.20000000000005</v>
          </cell>
          <cell r="C4728" t="str">
            <v>CLEVER reflektor zakretni QT-12 LP max 50W aluminij</v>
          </cell>
          <cell r="E4728" t="str">
            <v>C</v>
          </cell>
        </row>
        <row r="4729">
          <cell r="A4729" t="str">
            <v>T49534</v>
          </cell>
          <cell r="B4729">
            <v>576.73</v>
          </cell>
          <cell r="C4729" t="str">
            <v>CLEVER reflektor zakretni QT-12 LP max 50W bijeli</v>
          </cell>
          <cell r="E4729" t="str">
            <v>C</v>
          </cell>
        </row>
        <row r="4730">
          <cell r="A4730" t="str">
            <v>T49535</v>
          </cell>
          <cell r="B4730">
            <v>576.73</v>
          </cell>
          <cell r="C4730" t="str">
            <v>CLEVER reflektor zakretni QT-12 LP max 50W crni</v>
          </cell>
          <cell r="E4730" t="str">
            <v>C</v>
          </cell>
        </row>
        <row r="4731">
          <cell r="A4731" t="str">
            <v>T49880</v>
          </cell>
          <cell r="B4731">
            <v>141.67999999999998</v>
          </cell>
          <cell r="C4731" t="str">
            <v>Filter UV Stop fi50mm</v>
          </cell>
          <cell r="E4731" t="str">
            <v>A</v>
          </cell>
        </row>
        <row r="4732">
          <cell r="A4732" t="str">
            <v>T49881</v>
          </cell>
          <cell r="B4732">
            <v>225.61</v>
          </cell>
          <cell r="C4732" t="str">
            <v>Filter crveni fi50mm</v>
          </cell>
          <cell r="E4732" t="str">
            <v>A</v>
          </cell>
        </row>
        <row r="4733">
          <cell r="A4733" t="str">
            <v>T49882</v>
          </cell>
          <cell r="B4733">
            <v>225.61</v>
          </cell>
          <cell r="C4733" t="str">
            <v>Filter zeleni fi50mm</v>
          </cell>
          <cell r="E4733" t="str">
            <v>A</v>
          </cell>
        </row>
        <row r="4734">
          <cell r="A4734" t="str">
            <v>T49886</v>
          </cell>
          <cell r="B4734">
            <v>225.61</v>
          </cell>
          <cell r="C4734" t="str">
            <v>Filter plavi fi50mm</v>
          </cell>
          <cell r="E4734" t="str">
            <v>A</v>
          </cell>
        </row>
        <row r="4735">
          <cell r="A4735" t="str">
            <v>T49887</v>
          </cell>
          <cell r="B4735">
            <v>225.61</v>
          </cell>
          <cell r="C4735" t="str">
            <v>Filter žuti fi50mm</v>
          </cell>
          <cell r="E4735" t="str">
            <v>A</v>
          </cell>
        </row>
        <row r="4736">
          <cell r="A4736" t="str">
            <v>T49891</v>
          </cell>
          <cell r="B4736">
            <v>187.88</v>
          </cell>
          <cell r="C4736" t="str">
            <v>Filter crveni fi35mm</v>
          </cell>
          <cell r="E4736" t="str">
            <v>C</v>
          </cell>
        </row>
        <row r="4737">
          <cell r="A4737" t="str">
            <v>T49892</v>
          </cell>
          <cell r="B4737">
            <v>187.88</v>
          </cell>
          <cell r="C4737" t="str">
            <v>Filter zeleni fi35mm</v>
          </cell>
          <cell r="E4737" t="str">
            <v>C</v>
          </cell>
        </row>
        <row r="4738">
          <cell r="A4738" t="str">
            <v>T49896</v>
          </cell>
          <cell r="B4738">
            <v>187.88</v>
          </cell>
          <cell r="C4738" t="str">
            <v>Filter plavi fi35mm</v>
          </cell>
          <cell r="E4738" t="str">
            <v>C</v>
          </cell>
        </row>
        <row r="4739">
          <cell r="A4739" t="str">
            <v>T49897</v>
          </cell>
          <cell r="B4739">
            <v>187.88</v>
          </cell>
          <cell r="C4739" t="str">
            <v>Filter žuti fi35mm</v>
          </cell>
          <cell r="E4739" t="str">
            <v>C</v>
          </cell>
        </row>
        <row r="4740">
          <cell r="A4740" t="str">
            <v>T49898</v>
          </cell>
          <cell r="B4740">
            <v>187.88</v>
          </cell>
          <cell r="C4740" t="str">
            <v>Filter ljubičasti fi35mm</v>
          </cell>
          <cell r="E4740" t="str">
            <v>C</v>
          </cell>
        </row>
        <row r="4741">
          <cell r="A4741" t="str">
            <v>T49941</v>
          </cell>
          <cell r="B4741">
            <v>404.25</v>
          </cell>
          <cell r="C4741" t="str">
            <v>Filter crveni</v>
          </cell>
          <cell r="E4741" t="str">
            <v>B</v>
          </cell>
        </row>
        <row r="4742">
          <cell r="A4742" t="str">
            <v>T49942</v>
          </cell>
          <cell r="B4742">
            <v>404.25</v>
          </cell>
          <cell r="C4742" t="str">
            <v>Filter zeleni</v>
          </cell>
          <cell r="E4742" t="str">
            <v>C</v>
          </cell>
        </row>
        <row r="4743">
          <cell r="A4743" t="str">
            <v>T49943</v>
          </cell>
          <cell r="B4743">
            <v>332.64000000000004</v>
          </cell>
          <cell r="C4743" t="str">
            <v xml:space="preserve">Filter light blade                              </v>
          </cell>
          <cell r="E4743" t="str">
            <v>A</v>
          </cell>
        </row>
        <row r="4744">
          <cell r="A4744" t="str">
            <v>T49944</v>
          </cell>
          <cell r="B4744">
            <v>269.5</v>
          </cell>
          <cell r="C4744" t="str">
            <v>Filter difuzor</v>
          </cell>
          <cell r="E4744" t="str">
            <v>A</v>
          </cell>
        </row>
        <row r="4745">
          <cell r="A4745" t="str">
            <v>T49946</v>
          </cell>
          <cell r="B4745">
            <v>404.25</v>
          </cell>
          <cell r="C4745" t="str">
            <v>Filter plavi</v>
          </cell>
          <cell r="E4745" t="str">
            <v>C</v>
          </cell>
        </row>
        <row r="4746">
          <cell r="A4746" t="str">
            <v>T49947</v>
          </cell>
          <cell r="B4746">
            <v>404.25</v>
          </cell>
          <cell r="C4746" t="str">
            <v>Filter žuti</v>
          </cell>
          <cell r="E4746" t="str">
            <v>C</v>
          </cell>
        </row>
        <row r="4747">
          <cell r="A4747" t="str">
            <v>T49948</v>
          </cell>
          <cell r="B4747">
            <v>197.12</v>
          </cell>
          <cell r="C4747" t="str">
            <v xml:space="preserve">Filter light blade                              </v>
          </cell>
          <cell r="E4747" t="str">
            <v>B</v>
          </cell>
        </row>
        <row r="4748">
          <cell r="A4748" t="str">
            <v>T49949</v>
          </cell>
          <cell r="B4748">
            <v>150.15</v>
          </cell>
          <cell r="C4748" t="str">
            <v>Filter soft beam</v>
          </cell>
          <cell r="E4748" t="str">
            <v>B</v>
          </cell>
        </row>
        <row r="4749">
          <cell r="A4749" t="str">
            <v>T49950</v>
          </cell>
          <cell r="B4749">
            <v>388.08</v>
          </cell>
          <cell r="C4749" t="str">
            <v>Filter crveni</v>
          </cell>
          <cell r="E4749" t="str">
            <v>C</v>
          </cell>
        </row>
        <row r="4750">
          <cell r="A4750" t="str">
            <v>T49951</v>
          </cell>
          <cell r="B4750">
            <v>388.08</v>
          </cell>
          <cell r="C4750" t="str">
            <v>Fiter zeleni</v>
          </cell>
          <cell r="E4750" t="str">
            <v>C</v>
          </cell>
        </row>
        <row r="4751">
          <cell r="A4751" t="str">
            <v>T49952</v>
          </cell>
          <cell r="B4751">
            <v>388.08</v>
          </cell>
          <cell r="C4751" t="str">
            <v>Fiter plavi</v>
          </cell>
          <cell r="E4751" t="str">
            <v>C</v>
          </cell>
        </row>
        <row r="4752">
          <cell r="A4752" t="str">
            <v>T49953</v>
          </cell>
          <cell r="B4752">
            <v>388.08</v>
          </cell>
          <cell r="C4752" t="str">
            <v>Fiter žuti</v>
          </cell>
          <cell r="E4752" t="str">
            <v>C</v>
          </cell>
        </row>
        <row r="4753">
          <cell r="A4753" t="str">
            <v>T49954</v>
          </cell>
          <cell r="B4753">
            <v>388.08</v>
          </cell>
          <cell r="C4753" t="str">
            <v>Fiter ljubičasti</v>
          </cell>
          <cell r="E4753" t="str">
            <v>C</v>
          </cell>
        </row>
        <row r="4754">
          <cell r="A4754" t="str">
            <v>T49955</v>
          </cell>
          <cell r="B4754">
            <v>404.25</v>
          </cell>
          <cell r="C4754" t="str">
            <v>Filter ljubičasti</v>
          </cell>
          <cell r="E4754" t="str">
            <v>C</v>
          </cell>
        </row>
        <row r="4755">
          <cell r="A4755" t="str">
            <v>T49956</v>
          </cell>
          <cell r="B4755">
            <v>320.32</v>
          </cell>
          <cell r="C4755" t="str">
            <v>Filter korekrivni - efekt zalaska sunca</v>
          </cell>
          <cell r="E4755" t="str">
            <v>A</v>
          </cell>
        </row>
        <row r="4756">
          <cell r="A4756" t="str">
            <v>T49957</v>
          </cell>
          <cell r="B4756">
            <v>320.32</v>
          </cell>
          <cell r="C4756" t="str">
            <v>Filter korekrivni - efekt sunca</v>
          </cell>
          <cell r="E4756" t="str">
            <v>A</v>
          </cell>
        </row>
        <row r="4757">
          <cell r="A4757" t="str">
            <v>T49958</v>
          </cell>
          <cell r="B4757">
            <v>320.32</v>
          </cell>
          <cell r="C4757" t="str">
            <v>Filter korekrivni - polarni efekt</v>
          </cell>
          <cell r="E4757" t="str">
            <v>A</v>
          </cell>
        </row>
        <row r="4758">
          <cell r="A4758" t="str">
            <v>T49959</v>
          </cell>
          <cell r="B4758">
            <v>225.61</v>
          </cell>
          <cell r="C4758" t="str">
            <v>Filter ljubičasti fi50mm</v>
          </cell>
          <cell r="E4758" t="str">
            <v>A</v>
          </cell>
        </row>
        <row r="4759">
          <cell r="A4759" t="str">
            <v>T49969</v>
          </cell>
          <cell r="B4759">
            <v>83.93</v>
          </cell>
          <cell r="C4759" t="str">
            <v>ARC zaštitno staklo</v>
          </cell>
          <cell r="E4759" t="str">
            <v>C</v>
          </cell>
        </row>
        <row r="4760">
          <cell r="A4760" t="str">
            <v>T49970</v>
          </cell>
          <cell r="B4760">
            <v>506.65999999999997</v>
          </cell>
          <cell r="C4760" t="str">
            <v>Filter UV Stop</v>
          </cell>
          <cell r="E4760" t="str">
            <v>B</v>
          </cell>
        </row>
        <row r="4761">
          <cell r="A4761" t="str">
            <v>T49971</v>
          </cell>
          <cell r="B4761">
            <v>506.65999999999997</v>
          </cell>
          <cell r="C4761" t="str">
            <v>Filter crveni za QR-LP111</v>
          </cell>
          <cell r="E4761" t="str">
            <v>B</v>
          </cell>
        </row>
        <row r="4762">
          <cell r="A4762" t="str">
            <v>T49972</v>
          </cell>
          <cell r="B4762">
            <v>506.65999999999997</v>
          </cell>
          <cell r="C4762" t="str">
            <v>Filter zeleni za QR-LP111</v>
          </cell>
          <cell r="E4762" t="str">
            <v>B</v>
          </cell>
        </row>
        <row r="4763">
          <cell r="A4763" t="str">
            <v>T49973</v>
          </cell>
          <cell r="B4763">
            <v>506.65999999999997</v>
          </cell>
          <cell r="C4763" t="str">
            <v>Filter plavi za QR-LP112</v>
          </cell>
          <cell r="E4763" t="str">
            <v>B</v>
          </cell>
        </row>
        <row r="4764">
          <cell r="A4764" t="str">
            <v>T49974</v>
          </cell>
          <cell r="B4764">
            <v>506.65999999999997</v>
          </cell>
          <cell r="C4764" t="str">
            <v>Filter žuti za QR-LP113</v>
          </cell>
          <cell r="E4764" t="str">
            <v>B</v>
          </cell>
        </row>
        <row r="4765">
          <cell r="A4765" t="str">
            <v>T49975</v>
          </cell>
          <cell r="B4765">
            <v>506.65999999999997</v>
          </cell>
          <cell r="C4765" t="str">
            <v>Filter ljubičasti za QR-LP114</v>
          </cell>
          <cell r="E4765" t="str">
            <v>B</v>
          </cell>
        </row>
        <row r="4766">
          <cell r="A4766" t="str">
            <v>T49979</v>
          </cell>
          <cell r="B4766">
            <v>506.65999999999997</v>
          </cell>
          <cell r="C4766" t="str">
            <v>Filter cijan za QR-LP115</v>
          </cell>
          <cell r="E4766" t="str">
            <v>B</v>
          </cell>
        </row>
        <row r="4767">
          <cell r="A4767" t="str">
            <v>T49981</v>
          </cell>
          <cell r="B4767">
            <v>506.65999999999997</v>
          </cell>
          <cell r="C4767" t="str">
            <v>Filter svijetlo zeleni za QR-LP116</v>
          </cell>
          <cell r="E4767" t="str">
            <v>B</v>
          </cell>
        </row>
        <row r="4768">
          <cell r="A4768" t="str">
            <v>T49982</v>
          </cell>
          <cell r="B4768">
            <v>506.65999999999997</v>
          </cell>
          <cell r="C4768" t="str">
            <v>Filter narančasti za QR-LP117</v>
          </cell>
          <cell r="E4768" t="str">
            <v>B</v>
          </cell>
        </row>
        <row r="4769">
          <cell r="A4769" t="str">
            <v>T49985</v>
          </cell>
          <cell r="B4769">
            <v>328.79</v>
          </cell>
          <cell r="C4769" t="str">
            <v xml:space="preserve">Filter light blade                              </v>
          </cell>
          <cell r="E4769" t="str">
            <v>C</v>
          </cell>
        </row>
        <row r="4770">
          <cell r="A4770" t="str">
            <v>T49986</v>
          </cell>
          <cell r="B4770">
            <v>328.79</v>
          </cell>
          <cell r="C4770" t="str">
            <v>Filter soft beam</v>
          </cell>
          <cell r="E4770" t="str">
            <v>C</v>
          </cell>
        </row>
        <row r="4771">
          <cell r="A4771" t="str">
            <v>T53130</v>
          </cell>
          <cell r="B4771">
            <v>73.150000000000006</v>
          </cell>
          <cell r="C4771" t="str">
            <v xml:space="preserve">TGE prsten fi114mm krom                       </v>
          </cell>
          <cell r="E4771" t="str">
            <v>C</v>
          </cell>
        </row>
        <row r="4772">
          <cell r="A4772" t="str">
            <v>T53131</v>
          </cell>
          <cell r="B4772">
            <v>25.41</v>
          </cell>
          <cell r="C4772" t="str">
            <v xml:space="preserve">TGE prsten fi114mm bijeli                       </v>
          </cell>
          <cell r="E4772" t="str">
            <v>C</v>
          </cell>
        </row>
        <row r="4773">
          <cell r="A4773" t="str">
            <v>T53133</v>
          </cell>
          <cell r="B4773">
            <v>86.24</v>
          </cell>
          <cell r="C4773" t="str">
            <v xml:space="preserve">TGE prsten fi114mm zlatni                       </v>
          </cell>
          <cell r="E4773" t="str">
            <v>C</v>
          </cell>
        </row>
        <row r="4774">
          <cell r="A4774" t="str">
            <v>T53135</v>
          </cell>
          <cell r="B4774">
            <v>174.02</v>
          </cell>
          <cell r="C4774" t="str">
            <v>TGE ugradna QR-CB51 max 50W fi114</v>
          </cell>
          <cell r="E4774" t="str">
            <v>C</v>
          </cell>
        </row>
        <row r="4775">
          <cell r="A4775" t="str">
            <v>T53137</v>
          </cell>
          <cell r="B4775">
            <v>58.519999999999996</v>
          </cell>
          <cell r="C4775" t="str">
            <v>TGE prsten fi173 bijeli</v>
          </cell>
          <cell r="E4775" t="str">
            <v>B</v>
          </cell>
        </row>
        <row r="4776">
          <cell r="A4776" t="str">
            <v>T53138</v>
          </cell>
          <cell r="B4776">
            <v>58.519999999999996</v>
          </cell>
          <cell r="C4776" t="str">
            <v>TGE prsten fi173 aluminij</v>
          </cell>
          <cell r="E4776" t="str">
            <v>B</v>
          </cell>
        </row>
        <row r="4777">
          <cell r="A4777" t="str">
            <v>T53139</v>
          </cell>
          <cell r="B4777">
            <v>25.41</v>
          </cell>
          <cell r="C4777" t="str">
            <v xml:space="preserve">TGE prsten fi114mm aluminij                       </v>
          </cell>
          <cell r="E4777" t="str">
            <v>C</v>
          </cell>
        </row>
        <row r="4778">
          <cell r="A4778" t="str">
            <v>T53140</v>
          </cell>
          <cell r="B4778">
            <v>172.48</v>
          </cell>
          <cell r="C4778" t="str">
            <v>TGE prsten fi173 bijeli IP44</v>
          </cell>
          <cell r="E4778" t="str">
            <v>B</v>
          </cell>
        </row>
        <row r="4779">
          <cell r="A4779" t="str">
            <v>T53141</v>
          </cell>
          <cell r="B4779">
            <v>172.48</v>
          </cell>
          <cell r="C4779" t="str">
            <v>TGE prsten fi173 aluminij IP44</v>
          </cell>
          <cell r="E4779" t="str">
            <v>B</v>
          </cell>
        </row>
        <row r="4780">
          <cell r="A4780" t="str">
            <v>T53145</v>
          </cell>
          <cell r="B4780">
            <v>196.35</v>
          </cell>
          <cell r="C4780" t="str">
            <v>TGE ugradna QPAR20 R63 max 50W fi114</v>
          </cell>
          <cell r="E4780" t="str">
            <v>C</v>
          </cell>
        </row>
        <row r="4781">
          <cell r="A4781" t="str">
            <v>T53155</v>
          </cell>
          <cell r="B4781">
            <v>200.20000000000002</v>
          </cell>
          <cell r="C4781" t="str">
            <v>TGE ugradna QPAR30 max 100W fi150</v>
          </cell>
          <cell r="E4781" t="str">
            <v>C</v>
          </cell>
        </row>
        <row r="4782">
          <cell r="A4782" t="str">
            <v>T53160</v>
          </cell>
          <cell r="B4782">
            <v>86.24</v>
          </cell>
          <cell r="C4782" t="str">
            <v xml:space="preserve">TGE prsten fi150mm krom                       </v>
          </cell>
          <cell r="E4782" t="str">
            <v>C</v>
          </cell>
        </row>
        <row r="4783">
          <cell r="A4783" t="str">
            <v>T53161</v>
          </cell>
          <cell r="B4783">
            <v>27.720000000000002</v>
          </cell>
          <cell r="C4783" t="str">
            <v xml:space="preserve">TGE prsten fi150mm bijeli                       </v>
          </cell>
          <cell r="E4783" t="str">
            <v>C</v>
          </cell>
        </row>
        <row r="4784">
          <cell r="A4784" t="str">
            <v>T53163</v>
          </cell>
          <cell r="B4784">
            <v>100.87</v>
          </cell>
          <cell r="C4784" t="str">
            <v xml:space="preserve">TGE prsten fi150mm zlatni                       </v>
          </cell>
          <cell r="E4784" t="str">
            <v>C</v>
          </cell>
        </row>
        <row r="4785">
          <cell r="A4785" t="str">
            <v>T53165</v>
          </cell>
          <cell r="B4785">
            <v>200.20000000000002</v>
          </cell>
          <cell r="C4785" t="str">
            <v>TGE ugradna R80 max 100W fi150</v>
          </cell>
          <cell r="E4785" t="str">
            <v>C</v>
          </cell>
        </row>
        <row r="4786">
          <cell r="A4786" t="str">
            <v>T53169</v>
          </cell>
          <cell r="B4786">
            <v>26.95</v>
          </cell>
          <cell r="C4786" t="str">
            <v xml:space="preserve">TGE prsten fi150mm aluminij                       </v>
          </cell>
          <cell r="E4786" t="str">
            <v>C</v>
          </cell>
        </row>
        <row r="4787">
          <cell r="A4787" t="str">
            <v>T53170</v>
          </cell>
          <cell r="B4787">
            <v>100.87</v>
          </cell>
          <cell r="C4787" t="str">
            <v xml:space="preserve">TGE prsten fi173mm krom                       </v>
          </cell>
          <cell r="E4787" t="str">
            <v>C</v>
          </cell>
        </row>
        <row r="4788">
          <cell r="A4788" t="str">
            <v>T53173</v>
          </cell>
          <cell r="B4788">
            <v>114.73</v>
          </cell>
          <cell r="C4788" t="str">
            <v xml:space="preserve">TGE prsten fi173mm zlatni                       </v>
          </cell>
          <cell r="E4788" t="str">
            <v>C</v>
          </cell>
        </row>
        <row r="4789">
          <cell r="A4789" t="str">
            <v>T53185</v>
          </cell>
          <cell r="B4789">
            <v>455.84000000000003</v>
          </cell>
          <cell r="C4789" t="str">
            <v>TGE TC-T/TC-TEL 26W obična prigušnica</v>
          </cell>
          <cell r="E4789" t="str">
            <v>C</v>
          </cell>
        </row>
        <row r="4790">
          <cell r="A4790" t="str">
            <v>T53185EL</v>
          </cell>
          <cell r="B4790">
            <v>895.51</v>
          </cell>
          <cell r="C4790" t="str">
            <v>TGE TC-T/TC-TEL 26W elektronska prigušnica</v>
          </cell>
          <cell r="E4790" t="str">
            <v>B</v>
          </cell>
        </row>
        <row r="4791">
          <cell r="A4791" t="str">
            <v>T53185K</v>
          </cell>
          <cell r="B4791">
            <v>2376.2200000000003</v>
          </cell>
          <cell r="C4791" t="str">
            <v>TGE TC-T/TC-TEL 26W emergency</v>
          </cell>
          <cell r="E4791" t="str">
            <v>C</v>
          </cell>
        </row>
        <row r="4792">
          <cell r="A4792" t="str">
            <v>T53195</v>
          </cell>
          <cell r="B4792">
            <v>455.84000000000003</v>
          </cell>
          <cell r="C4792" t="str">
            <v>TGE TC-T/TC-TEL 18W obična prigušnica</v>
          </cell>
          <cell r="E4792" t="str">
            <v>C</v>
          </cell>
        </row>
        <row r="4793">
          <cell r="A4793" t="str">
            <v>T53195EL</v>
          </cell>
          <cell r="B4793">
            <v>895.51</v>
          </cell>
          <cell r="C4793" t="str">
            <v>TGE TC-T/TC-TEL 18W elektronska prigušnica</v>
          </cell>
          <cell r="E4793" t="str">
            <v>C</v>
          </cell>
        </row>
        <row r="4794">
          <cell r="A4794" t="str">
            <v>T53195K</v>
          </cell>
          <cell r="B4794">
            <v>2376.2200000000003</v>
          </cell>
          <cell r="C4794" t="str">
            <v>TGE TC-T/TC-TEL 18W emergency</v>
          </cell>
          <cell r="E4794" t="str">
            <v>C</v>
          </cell>
        </row>
        <row r="4795">
          <cell r="A4795" t="str">
            <v>T54000</v>
          </cell>
          <cell r="B4795">
            <v>483.56</v>
          </cell>
          <cell r="C4795" t="str">
            <v>CCT FLASH stropna ugradna, za TC-T 1x18W, fi185, h100</v>
          </cell>
          <cell r="E4795" t="str">
            <v>A</v>
          </cell>
        </row>
        <row r="4796">
          <cell r="A4796" t="str">
            <v>T54000D</v>
          </cell>
          <cell r="B4796">
            <v>1302.8399999999999</v>
          </cell>
          <cell r="C4796" t="str">
            <v>CCT FLASH stropna ugradna, dimmabilna, za TC-TEL 1x18W, fi185, h100</v>
          </cell>
          <cell r="E4796" t="str">
            <v>C</v>
          </cell>
        </row>
        <row r="4797">
          <cell r="A4797" t="str">
            <v>T54000EL</v>
          </cell>
          <cell r="B4797">
            <v>751.52</v>
          </cell>
          <cell r="C4797" t="str">
            <v>CCT FLASH stropna ugradna, el. prig, za TC-TEL 1x18W, fi185, h100</v>
          </cell>
          <cell r="E4797" t="str">
            <v>A</v>
          </cell>
        </row>
        <row r="4798">
          <cell r="A4798" t="str">
            <v>T54000H</v>
          </cell>
          <cell r="B4798">
            <v>1579.27</v>
          </cell>
          <cell r="C4798" t="str">
            <v>CCT FLASH stropna ugradna, sa protupanikom, za TC-TEL 1x18W, fi185, h100</v>
          </cell>
          <cell r="E4798" t="str">
            <v>B</v>
          </cell>
        </row>
        <row r="4799">
          <cell r="A4799" t="str">
            <v>T54000RF</v>
          </cell>
          <cell r="B4799">
            <v>534.38000000000011</v>
          </cell>
          <cell r="C4799" t="str">
            <v>CCT FLASH stropna ugradna, pow. corr. za TC-T 1x18W, fi185, h100</v>
          </cell>
          <cell r="E4799" t="str">
            <v>B</v>
          </cell>
        </row>
        <row r="4800">
          <cell r="A4800" t="str">
            <v>T54001</v>
          </cell>
          <cell r="B4800">
            <v>572.11</v>
          </cell>
          <cell r="C4800" t="str">
            <v>CCT FLASH stropna ugradna, za TC-T / TC-D 2x13W, fi225, h100</v>
          </cell>
          <cell r="E4800" t="str">
            <v>C</v>
          </cell>
        </row>
        <row r="4801">
          <cell r="A4801" t="str">
            <v>T54001D</v>
          </cell>
          <cell r="B4801">
            <v>1396.0100000000002</v>
          </cell>
          <cell r="C4801" t="str">
            <v>CCT FLASH stropna ugradna, dimmabilna, za TC-TEL / TC-DEL 2x13W, fi225, h100</v>
          </cell>
          <cell r="E4801" t="str">
            <v>C</v>
          </cell>
        </row>
        <row r="4802">
          <cell r="A4802" t="str">
            <v>T54001EL</v>
          </cell>
          <cell r="B4802">
            <v>867.02</v>
          </cell>
          <cell r="C4802" t="str">
            <v>CCT FLASH stropna ugradna, el. prig, za TC-T / TC-D 2x13W, fi225, h100</v>
          </cell>
          <cell r="E4802" t="str">
            <v>C</v>
          </cell>
        </row>
        <row r="4803">
          <cell r="A4803" t="str">
            <v>T54001H</v>
          </cell>
          <cell r="B4803">
            <v>1670.13</v>
          </cell>
          <cell r="C4803" t="str">
            <v>CCT FLASH stropna ugradna, sa protupanikom, za TC-T / TC-D 2x13W, fi225, h100</v>
          </cell>
          <cell r="E4803" t="str">
            <v>C</v>
          </cell>
        </row>
        <row r="4804">
          <cell r="A4804" t="str">
            <v>T54001RF</v>
          </cell>
          <cell r="B4804">
            <v>672.98</v>
          </cell>
          <cell r="C4804" t="str">
            <v>CCT FLASH stropna ugradna, pow. corr, za TC-T / TC-D 2x13W, fi225, h100</v>
          </cell>
          <cell r="E4804" t="str">
            <v>C</v>
          </cell>
        </row>
        <row r="4805">
          <cell r="A4805" t="str">
            <v>T54002</v>
          </cell>
          <cell r="B4805">
            <v>539</v>
          </cell>
          <cell r="C4805" t="str">
            <v>CCT FLASH stropna ugradna, za TC-T 1x18W, fi225, h185</v>
          </cell>
          <cell r="E4805" t="str">
            <v>C</v>
          </cell>
        </row>
        <row r="4806">
          <cell r="A4806" t="str">
            <v>T54002D</v>
          </cell>
          <cell r="B4806">
            <v>1376.7600000000002</v>
          </cell>
          <cell r="C4806" t="str">
            <v>CCT FLASH stropna ugradna, dimmabilna, za TC-TEL 1x18W, fi225, h185,</v>
          </cell>
          <cell r="E4806" t="str">
            <v>C</v>
          </cell>
        </row>
        <row r="4807">
          <cell r="A4807" t="str">
            <v>T54002EL</v>
          </cell>
          <cell r="B4807">
            <v>819.28000000000009</v>
          </cell>
          <cell r="C4807" t="str">
            <v>CCT FLASH stropna ugradna, el. prig, za TC-TEL 1x18W, fi225, h185</v>
          </cell>
          <cell r="E4807" t="str">
            <v>C</v>
          </cell>
        </row>
        <row r="4808">
          <cell r="A4808" t="str">
            <v>T54002H</v>
          </cell>
          <cell r="B4808">
            <v>1651.65</v>
          </cell>
          <cell r="C4808" t="str">
            <v>CCT FLASH stropna ugradna, sa protupanikom, za TC-TEL 1x18W, fi225, h185</v>
          </cell>
          <cell r="E4808" t="str">
            <v>C</v>
          </cell>
        </row>
        <row r="4809">
          <cell r="A4809" t="str">
            <v>T54002RF</v>
          </cell>
          <cell r="B4809">
            <v>589.05000000000007</v>
          </cell>
          <cell r="C4809" t="str">
            <v>CCT FLASH stropna ugradna, pow. corr. za TC-T 1x18W, fi225, h185</v>
          </cell>
          <cell r="E4809" t="str">
            <v>C</v>
          </cell>
        </row>
        <row r="4810">
          <cell r="A4810" t="str">
            <v>T54003</v>
          </cell>
          <cell r="B4810">
            <v>572.11</v>
          </cell>
          <cell r="C4810" t="str">
            <v>CCT FLASH stropna ugradna, za TC-T 2x26W, fi225, h100</v>
          </cell>
          <cell r="E4810" t="str">
            <v>A</v>
          </cell>
        </row>
        <row r="4811">
          <cell r="A4811" t="str">
            <v>T54003D</v>
          </cell>
          <cell r="B4811">
            <v>1396.0100000000002</v>
          </cell>
          <cell r="C4811" t="str">
            <v>CCT FLASH stropna ugradna, dimmabilna, za TC-TEL 2x26W, fi225, h100</v>
          </cell>
          <cell r="E4811" t="str">
            <v>A</v>
          </cell>
        </row>
        <row r="4812">
          <cell r="A4812" t="str">
            <v>T54003EL</v>
          </cell>
          <cell r="B4812">
            <v>867.02</v>
          </cell>
          <cell r="C4812" t="str">
            <v>CCT FLASH stropna ugradna, el. prig, za TC-TEL 2x26W, fi225, h100</v>
          </cell>
          <cell r="E4812" t="str">
            <v>A</v>
          </cell>
        </row>
        <row r="4813">
          <cell r="A4813" t="str">
            <v>T54003H</v>
          </cell>
          <cell r="B4813">
            <v>1670.13</v>
          </cell>
          <cell r="C4813" t="str">
            <v>CCT FLASH stropna ugradna, sa protupanikom, za TC-TEL 2x26W, fi225, h100</v>
          </cell>
          <cell r="E4813" t="str">
            <v>A</v>
          </cell>
        </row>
        <row r="4814">
          <cell r="A4814" t="str">
            <v>T54003RF</v>
          </cell>
          <cell r="B4814">
            <v>672.98</v>
          </cell>
          <cell r="C4814" t="str">
            <v>CCT FLASH stropna ugradna, pow. corr. za TC-T 2x26W, fi225, h100</v>
          </cell>
          <cell r="E4814" t="str">
            <v>B</v>
          </cell>
        </row>
        <row r="4815">
          <cell r="A4815" t="str">
            <v>T54004</v>
          </cell>
          <cell r="B4815">
            <v>572.11</v>
          </cell>
          <cell r="C4815" t="str">
            <v>CCT FLASH stropna ugradna, za TC-T 2x18W, fi225, h100</v>
          </cell>
          <cell r="E4815" t="str">
            <v>B</v>
          </cell>
        </row>
        <row r="4816">
          <cell r="A4816" t="str">
            <v>T54004D</v>
          </cell>
          <cell r="B4816">
            <v>1396.0100000000002</v>
          </cell>
          <cell r="C4816" t="str">
            <v>CCT FLASH stropna ugradna, dimmabilna, za TC-TEL 2x18W, fi225, h100</v>
          </cell>
          <cell r="E4816" t="str">
            <v>B</v>
          </cell>
        </row>
        <row r="4817">
          <cell r="A4817" t="str">
            <v>T54004EL</v>
          </cell>
          <cell r="B4817">
            <v>867.02</v>
          </cell>
          <cell r="C4817" t="str">
            <v>CCT FLASH stropna ugradna, el. prig, za TC-TEL 2x18W, fi225, h100 ,</v>
          </cell>
          <cell r="E4817" t="str">
            <v>B</v>
          </cell>
        </row>
        <row r="4818">
          <cell r="A4818" t="str">
            <v>T54004H</v>
          </cell>
          <cell r="B4818">
            <v>1670.13</v>
          </cell>
          <cell r="C4818" t="str">
            <v>CCT FLASH stropna ugradna, sa protupanikom, za TC-TEL 2x18W, fi225, h100</v>
          </cell>
          <cell r="E4818" t="str">
            <v>B</v>
          </cell>
        </row>
        <row r="4819">
          <cell r="A4819" t="str">
            <v>T54004RF</v>
          </cell>
          <cell r="B4819">
            <v>672.98</v>
          </cell>
          <cell r="C4819" t="str">
            <v>CCT FLASH stropna ugradna, pow. corr. za TC-T 2x18W, fi225, h100</v>
          </cell>
          <cell r="E4819" t="str">
            <v>B</v>
          </cell>
        </row>
        <row r="4820">
          <cell r="A4820" t="str">
            <v>T54006</v>
          </cell>
          <cell r="B4820">
            <v>623.70000000000005</v>
          </cell>
          <cell r="C4820" t="str">
            <v>CCT FLASH stropna ugradna, za TC-T 2x18W, fi265, h200</v>
          </cell>
          <cell r="E4820" t="str">
            <v>C</v>
          </cell>
        </row>
        <row r="4821">
          <cell r="A4821" t="str">
            <v>T54006D</v>
          </cell>
          <cell r="B4821">
            <v>1468.3899999999999</v>
          </cell>
          <cell r="C4821" t="str">
            <v>CCT FLASH stropna ugradna, dimmabilna, za TC-TEL 2x18W, fi265, h200</v>
          </cell>
          <cell r="E4821" t="str">
            <v>C</v>
          </cell>
        </row>
        <row r="4822">
          <cell r="A4822" t="str">
            <v>T54006EL</v>
          </cell>
          <cell r="B4822">
            <v>954.03000000000009</v>
          </cell>
          <cell r="C4822" t="str">
            <v>CCT FLASH stropna ugradna, el. prig, za TC-TEL 2x18W, fi265, h200</v>
          </cell>
          <cell r="E4822" t="str">
            <v>C</v>
          </cell>
        </row>
        <row r="4823">
          <cell r="A4823" t="str">
            <v>T54006H</v>
          </cell>
          <cell r="B4823">
            <v>1744.05</v>
          </cell>
          <cell r="C4823" t="str">
            <v>CCT FLASH stropna ugradna, sa protupanikom, za TC-TEL 2x18W, fi265, h200</v>
          </cell>
          <cell r="E4823" t="str">
            <v>C</v>
          </cell>
        </row>
        <row r="4824">
          <cell r="A4824" t="str">
            <v>T54006RF</v>
          </cell>
          <cell r="B4824">
            <v>728.42</v>
          </cell>
          <cell r="C4824" t="str">
            <v>CCT FLASH stropna ugradna, pow. corr. za TC-T 2x18W, fi265, h200</v>
          </cell>
          <cell r="E4824" t="str">
            <v>C</v>
          </cell>
        </row>
        <row r="4825">
          <cell r="A4825" t="str">
            <v>T54008</v>
          </cell>
          <cell r="B4825">
            <v>483.56</v>
          </cell>
          <cell r="C4825" t="str">
            <v>CCT FLASH stropna ugradna, za TC-T 1x26W, fi185, h100</v>
          </cell>
          <cell r="E4825" t="str">
            <v>B</v>
          </cell>
        </row>
        <row r="4826">
          <cell r="A4826" t="str">
            <v>T54008D</v>
          </cell>
          <cell r="B4826">
            <v>1302.8399999999999</v>
          </cell>
          <cell r="C4826" t="str">
            <v>CCT FLASH stropna ugradna, dimmabilna, za TC-TEL 1x26W, fi185, h100</v>
          </cell>
          <cell r="E4826" t="str">
            <v>C</v>
          </cell>
        </row>
        <row r="4827">
          <cell r="A4827" t="str">
            <v>T54008EL</v>
          </cell>
          <cell r="B4827">
            <v>751.52</v>
          </cell>
          <cell r="C4827" t="str">
            <v>CCT FLASH stropna ugradna, el. prig, za TC-TEL 1x26W, fi185, h100</v>
          </cell>
          <cell r="E4827" t="str">
            <v>A</v>
          </cell>
        </row>
        <row r="4828">
          <cell r="A4828" t="str">
            <v>T54008H</v>
          </cell>
          <cell r="B4828">
            <v>1579.27</v>
          </cell>
          <cell r="C4828" t="str">
            <v>CCT FLASH stropna ugradna, sa protupanikom, za TC-TEL 1x26W, fi185, h100</v>
          </cell>
          <cell r="E4828" t="str">
            <v>B</v>
          </cell>
        </row>
        <row r="4829">
          <cell r="A4829" t="str">
            <v>T54008RF</v>
          </cell>
          <cell r="B4829">
            <v>534.38000000000011</v>
          </cell>
          <cell r="C4829" t="str">
            <v>CCT FLASH stropna ugradna, pow. corr. za TC-T 1x26W, fi185, h100</v>
          </cell>
          <cell r="E4829" t="str">
            <v>C</v>
          </cell>
        </row>
        <row r="4830">
          <cell r="A4830" t="str">
            <v>T54010</v>
          </cell>
          <cell r="B4830">
            <v>539</v>
          </cell>
          <cell r="C4830" t="str">
            <v>CCT FLASH stropna ugradna, za TC-T 1x26W, fi225, h185</v>
          </cell>
          <cell r="E4830" t="str">
            <v>C</v>
          </cell>
        </row>
        <row r="4831">
          <cell r="A4831" t="str">
            <v>T54010D</v>
          </cell>
          <cell r="B4831">
            <v>1376.7600000000002</v>
          </cell>
          <cell r="C4831" t="str">
            <v>CCT FLASH stropna ugradna, dimmabilna, za TC-TEL 1x26W, fi225, h185</v>
          </cell>
          <cell r="E4831" t="str">
            <v>C</v>
          </cell>
        </row>
        <row r="4832">
          <cell r="A4832" t="str">
            <v>T54010EL</v>
          </cell>
          <cell r="B4832">
            <v>819.28000000000009</v>
          </cell>
          <cell r="C4832" t="str">
            <v>CCT FLASH stropna ugradna, el. prig, za TC-TEL 1x26W, fi225, h185</v>
          </cell>
          <cell r="E4832" t="str">
            <v>C</v>
          </cell>
        </row>
        <row r="4833">
          <cell r="A4833" t="str">
            <v>T54010H</v>
          </cell>
          <cell r="B4833">
            <v>1651.65</v>
          </cell>
          <cell r="C4833" t="str">
            <v>CCT FLASH stropna ugradna, sa protupanikom, za TC-TEL 1x26W, fi225, h185</v>
          </cell>
          <cell r="E4833" t="str">
            <v>C</v>
          </cell>
        </row>
        <row r="4834">
          <cell r="A4834" t="str">
            <v>T54010RF</v>
          </cell>
          <cell r="B4834">
            <v>589.05000000000007</v>
          </cell>
          <cell r="C4834" t="str">
            <v>CCT FLASH stropna ugradna, pow. corr. za TC-T 1x26W, fi225, h185</v>
          </cell>
          <cell r="E4834" t="str">
            <v>C</v>
          </cell>
        </row>
        <row r="4835">
          <cell r="A4835" t="str">
            <v>T54012</v>
          </cell>
          <cell r="B4835">
            <v>623.70000000000005</v>
          </cell>
          <cell r="C4835" t="str">
            <v>CCT FLASH stropna ugradna, za TC-T 2x26W, fi265, h200</v>
          </cell>
          <cell r="E4835" t="str">
            <v>A</v>
          </cell>
        </row>
        <row r="4836">
          <cell r="A4836" t="str">
            <v>T54012D</v>
          </cell>
          <cell r="B4836">
            <v>1468.3899999999999</v>
          </cell>
          <cell r="C4836" t="str">
            <v>CCT FLASH stropna ugradna, dimmabilna, za TC-TEL 2x26W, fi265, h200</v>
          </cell>
          <cell r="E4836" t="str">
            <v>B</v>
          </cell>
        </row>
        <row r="4837">
          <cell r="A4837" t="str">
            <v>T54012EL</v>
          </cell>
          <cell r="B4837">
            <v>954.03000000000009</v>
          </cell>
          <cell r="C4837" t="str">
            <v>CCT FLASH stropna ugradna, el. prig, za TC-TEL 2x26W, fi265, h200</v>
          </cell>
          <cell r="E4837" t="str">
            <v>A</v>
          </cell>
        </row>
        <row r="4838">
          <cell r="A4838" t="str">
            <v>T54012H</v>
          </cell>
          <cell r="B4838">
            <v>1744.05</v>
          </cell>
          <cell r="C4838" t="str">
            <v>CCT FLASH stropna ugradna, sa protupanikom, za TC-TEL 2x26W, fi265, h200</v>
          </cell>
          <cell r="E4838" t="str">
            <v>A</v>
          </cell>
        </row>
        <row r="4839">
          <cell r="A4839" t="str">
            <v>T54012RF</v>
          </cell>
          <cell r="B4839">
            <v>728.42</v>
          </cell>
          <cell r="C4839" t="str">
            <v>CCT FLASH stropna ugradna, pow. corr. za TC-T 2x26W, fi265, h200</v>
          </cell>
          <cell r="E4839" t="str">
            <v>B</v>
          </cell>
        </row>
        <row r="4840">
          <cell r="A4840" t="str">
            <v>T54014D</v>
          </cell>
          <cell r="B4840">
            <v>1339.8</v>
          </cell>
          <cell r="C4840" t="str">
            <v>CCT FLASH stropna ugradna, dimmabilna, za TC-TEL 1x32W, fi185, h100</v>
          </cell>
          <cell r="E4840" t="str">
            <v>C</v>
          </cell>
        </row>
        <row r="4841">
          <cell r="A4841" t="str">
            <v>T54014EL</v>
          </cell>
          <cell r="B4841">
            <v>828.52</v>
          </cell>
          <cell r="C4841" t="str">
            <v>CCT FLASH stropna ugradna, el. prig, za TC-TEL 1x32W, fi185, h100</v>
          </cell>
          <cell r="E4841" t="str">
            <v>B</v>
          </cell>
        </row>
        <row r="4842">
          <cell r="A4842" t="str">
            <v>T54014H</v>
          </cell>
          <cell r="B4842">
            <v>1693.23</v>
          </cell>
          <cell r="C4842" t="str">
            <v>CCT FLASH stropna ugradna, sa protupanikom, za TC-TEL 1x32W, fi185, h100</v>
          </cell>
          <cell r="E4842" t="str">
            <v>C</v>
          </cell>
        </row>
        <row r="4843">
          <cell r="A4843" t="str">
            <v>T54016D</v>
          </cell>
          <cell r="B4843">
            <v>1412.95</v>
          </cell>
          <cell r="C4843" t="str">
            <v>CCT FLASH stropna ugradna, dimmabilna, za TC-TEL 1x32W, fi225, h185</v>
          </cell>
          <cell r="E4843" t="str">
            <v>C</v>
          </cell>
        </row>
        <row r="4844">
          <cell r="A4844" t="str">
            <v>T54016EL</v>
          </cell>
          <cell r="B4844">
            <v>896.28000000000009</v>
          </cell>
          <cell r="C4844" t="str">
            <v>CCT FLASH stropna ugradna, el. prig, za TC-TEL 1x32W, fi225, h185</v>
          </cell>
          <cell r="E4844" t="str">
            <v>C</v>
          </cell>
        </row>
        <row r="4845">
          <cell r="A4845" t="str">
            <v>T54016H</v>
          </cell>
          <cell r="B4845">
            <v>1769.46</v>
          </cell>
          <cell r="C4845" t="str">
            <v>CCT FLASH stropna ugradna, sa protupanikom, za TC-TEL 1x32W, fi225, h185</v>
          </cell>
          <cell r="E4845" t="str">
            <v>C</v>
          </cell>
        </row>
        <row r="4846">
          <cell r="A4846" t="str">
            <v>T54018D</v>
          </cell>
          <cell r="B4846">
            <v>1339.8</v>
          </cell>
          <cell r="C4846" t="str">
            <v>CCT FLASH stropna ugradna, dimmabilna, za TC-TEL 1x42W, fi185, h100</v>
          </cell>
          <cell r="E4846" t="str">
            <v>B</v>
          </cell>
        </row>
        <row r="4847">
          <cell r="A4847" t="str">
            <v>T54018EL</v>
          </cell>
          <cell r="B4847">
            <v>828.52</v>
          </cell>
          <cell r="C4847" t="str">
            <v>CCT FLASH stropna ugradna, el. prig, za TC-TEL 1x42W, fi185, h100</v>
          </cell>
          <cell r="E4847" t="str">
            <v>B</v>
          </cell>
        </row>
        <row r="4848">
          <cell r="A4848" t="str">
            <v>T54020H</v>
          </cell>
          <cell r="B4848">
            <v>1693.23</v>
          </cell>
          <cell r="C4848" t="str">
            <v>CCT FLASH stropna ugradna, sa protupanikom, za TC-TEL 1x42W, fi185, h100</v>
          </cell>
          <cell r="E4848" t="str">
            <v>C</v>
          </cell>
        </row>
        <row r="4849">
          <cell r="A4849" t="str">
            <v>T54022D</v>
          </cell>
          <cell r="B4849">
            <v>1412.95</v>
          </cell>
          <cell r="C4849" t="str">
            <v>CCT FLASH stropna ugradna, dimmabilna, za TC-TEL 1x42W, fi225, h185</v>
          </cell>
          <cell r="E4849" t="str">
            <v>C</v>
          </cell>
        </row>
        <row r="4850">
          <cell r="A4850" t="str">
            <v>T54022EL</v>
          </cell>
          <cell r="B4850">
            <v>896.28000000000009</v>
          </cell>
          <cell r="C4850" t="str">
            <v>CCT FLASH stropna ugradna, el. prig, za TC-TEL 1x42W, fi225, h185</v>
          </cell>
          <cell r="E4850" t="str">
            <v>C</v>
          </cell>
        </row>
        <row r="4851">
          <cell r="A4851" t="str">
            <v>T54022H</v>
          </cell>
          <cell r="B4851">
            <v>1769.46</v>
          </cell>
          <cell r="C4851" t="str">
            <v>CCT FLASH stropna ugradna, sa protupanikom, za TC-TEL 1x42W, fi225, h185</v>
          </cell>
          <cell r="E4851" t="str">
            <v>C</v>
          </cell>
        </row>
        <row r="4852">
          <cell r="A4852" t="str">
            <v>T54024D</v>
          </cell>
          <cell r="B4852">
            <v>1791.02</v>
          </cell>
          <cell r="C4852" t="str">
            <v>CCT FLASH stropna ugradna, dimmabilna, za TC-TEL 2x32W, fi265, h240, sa hladilom</v>
          </cell>
          <cell r="E4852" t="str">
            <v>B</v>
          </cell>
        </row>
        <row r="4853">
          <cell r="A4853" t="str">
            <v>T54024EL</v>
          </cell>
          <cell r="B4853">
            <v>1233.54</v>
          </cell>
          <cell r="C4853" t="str">
            <v>CCT FLASH stropna ugradna, el. prig, za TC-TEL 2x32W, fi265, h240, sa hladilom</v>
          </cell>
          <cell r="E4853" t="str">
            <v>A</v>
          </cell>
        </row>
        <row r="4854">
          <cell r="A4854" t="str">
            <v>T54024H</v>
          </cell>
          <cell r="B4854">
            <v>2293.06</v>
          </cell>
          <cell r="C4854" t="str">
            <v>CCT FLASH stropna ugradna, sa panikom, za TC-TEL 2x32W, fi265, h240, sa hladilom</v>
          </cell>
          <cell r="E4854" t="str">
            <v>B</v>
          </cell>
        </row>
        <row r="4855">
          <cell r="A4855" t="str">
            <v>T54026D</v>
          </cell>
          <cell r="B4855">
            <v>1791.02</v>
          </cell>
          <cell r="C4855" t="str">
            <v>CCT FLASH stropna ugradna, dimmabilna, za TC-TEL 2x42W, fi265, h240, sa hladilom</v>
          </cell>
          <cell r="E4855" t="str">
            <v>C</v>
          </cell>
        </row>
        <row r="4856">
          <cell r="A4856" t="str">
            <v>T54026EL</v>
          </cell>
          <cell r="B4856">
            <v>1233.54</v>
          </cell>
          <cell r="C4856" t="str">
            <v>CCT FLASH stropna ugradna, el. prig, za TC-TEL 2x42W, fi265, h240, sa hladilom</v>
          </cell>
          <cell r="E4856" t="str">
            <v>A</v>
          </cell>
        </row>
        <row r="4857">
          <cell r="A4857" t="str">
            <v>T54026H</v>
          </cell>
          <cell r="B4857">
            <v>2269.96</v>
          </cell>
          <cell r="C4857" t="str">
            <v>CCT FLASH stropna ugradna, sa panikom, za TC-TEL 2x42W, fi265, h240, sa hladilom</v>
          </cell>
          <cell r="E4857" t="str">
            <v>A</v>
          </cell>
        </row>
        <row r="4858">
          <cell r="A4858" t="str">
            <v>T54030</v>
          </cell>
          <cell r="B4858">
            <v>69.3</v>
          </cell>
          <cell r="C4858" t="str">
            <v>zaštitni difuzor za CCT fi110mm</v>
          </cell>
          <cell r="E4858" t="str">
            <v>A</v>
          </cell>
        </row>
        <row r="4859">
          <cell r="A4859" t="str">
            <v>T54034D</v>
          </cell>
          <cell r="B4859">
            <v>1697.8500000000001</v>
          </cell>
          <cell r="C4859" t="str">
            <v>CCT FLASH stropna ugradna, dimmabilna, za TC-TEL 2x32W, fi225, h140, sa hladilom</v>
          </cell>
          <cell r="E4859" t="str">
            <v>B</v>
          </cell>
        </row>
        <row r="4860">
          <cell r="A4860" t="str">
            <v>T54034EL</v>
          </cell>
          <cell r="B4860">
            <v>1136.52</v>
          </cell>
          <cell r="C4860" t="str">
            <v>CCT FLASH stropna ugradna, el. prig, za TC-TEL 2x32W, fi225, h140, sa hladilom</v>
          </cell>
          <cell r="E4860" t="str">
            <v>A</v>
          </cell>
        </row>
        <row r="4861">
          <cell r="A4861" t="str">
            <v>T54034H</v>
          </cell>
          <cell r="B4861">
            <v>2157.54</v>
          </cell>
          <cell r="C4861" t="str">
            <v>CCT FLASH stropna ugradna, sa panikom, za TC-TEL 2x32W, fi225, h140, sa hladilom</v>
          </cell>
          <cell r="E4861" t="str">
            <v>B</v>
          </cell>
        </row>
        <row r="4862">
          <cell r="A4862" t="str">
            <v>T54040</v>
          </cell>
          <cell r="B4862">
            <v>78.539999999999992</v>
          </cell>
          <cell r="C4862" t="str">
            <v>zaštitni difuzor za CCT fi145mm</v>
          </cell>
          <cell r="E4862" t="str">
            <v>A</v>
          </cell>
        </row>
        <row r="4863">
          <cell r="A4863" t="str">
            <v>T54044D</v>
          </cell>
          <cell r="B4863">
            <v>1697.8500000000001</v>
          </cell>
          <cell r="C4863" t="str">
            <v>CCT FLASH stropna ugradna, dimmabilna, za TC-TEL 2x42W, fi225, h140, sa hladilom</v>
          </cell>
          <cell r="E4863" t="str">
            <v>B</v>
          </cell>
        </row>
        <row r="4864">
          <cell r="A4864" t="str">
            <v>T54044H</v>
          </cell>
          <cell r="B4864">
            <v>2240.7000000000003</v>
          </cell>
          <cell r="E4864" t="str">
            <v>B</v>
          </cell>
        </row>
        <row r="4865">
          <cell r="A4865" t="str">
            <v>T54044EL</v>
          </cell>
          <cell r="B4865">
            <v>1136.52</v>
          </cell>
          <cell r="C4865" t="str">
            <v>CCT FLASH stropna ugradna, el. prig, za TC-TEL 2x42W, fi225, h140, sa hladilom</v>
          </cell>
          <cell r="E4865" t="str">
            <v>A</v>
          </cell>
        </row>
        <row r="4866">
          <cell r="A4866" t="str">
            <v>T54090</v>
          </cell>
          <cell r="B4866">
            <v>122.43</v>
          </cell>
          <cell r="C4866" t="str">
            <v>prsten za CCT fi 195mm, kromirani</v>
          </cell>
          <cell r="E4866" t="str">
            <v>A</v>
          </cell>
        </row>
        <row r="4867">
          <cell r="A4867" t="str">
            <v>T54090L</v>
          </cell>
          <cell r="B4867">
            <v>122.43</v>
          </cell>
          <cell r="C4867" t="str">
            <v>prsten za CCT fi 195mm, aluminij</v>
          </cell>
          <cell r="E4867" t="str">
            <v>A</v>
          </cell>
        </row>
        <row r="4868">
          <cell r="A4868" t="str">
            <v>T54091</v>
          </cell>
          <cell r="B4868">
            <v>141.67999999999998</v>
          </cell>
          <cell r="C4868" t="str">
            <v>prsten za CCT fi 235mm, kromiranj</v>
          </cell>
          <cell r="E4868" t="str">
            <v>A</v>
          </cell>
        </row>
        <row r="4869">
          <cell r="A4869" t="str">
            <v>T54091L</v>
          </cell>
          <cell r="B4869">
            <v>141.67999999999998</v>
          </cell>
          <cell r="C4869" t="str">
            <v>prsten za CCT fi 235mm, aluminij</v>
          </cell>
          <cell r="E4869" t="str">
            <v>A</v>
          </cell>
        </row>
        <row r="4870">
          <cell r="A4870" t="str">
            <v>T54092</v>
          </cell>
          <cell r="B4870">
            <v>161.70000000000002</v>
          </cell>
          <cell r="C4870" t="str">
            <v>prsten za CCT fi 275mm, kromirani</v>
          </cell>
          <cell r="E4870" t="str">
            <v>C</v>
          </cell>
        </row>
        <row r="4871">
          <cell r="A4871" t="str">
            <v>T54092L</v>
          </cell>
          <cell r="B4871">
            <v>161.70000000000002</v>
          </cell>
          <cell r="C4871" t="str">
            <v>prsten za CCT fi 275mm, aluminij</v>
          </cell>
          <cell r="E4871" t="str">
            <v>C</v>
          </cell>
        </row>
        <row r="4872">
          <cell r="A4872" t="str">
            <v>T54500</v>
          </cell>
          <cell r="B4872">
            <v>927.08</v>
          </cell>
          <cell r="C4872" t="str">
            <v>ARC zakretni QR-LP111 max 100W fi190</v>
          </cell>
          <cell r="E4872" t="str">
            <v>A</v>
          </cell>
        </row>
        <row r="4873">
          <cell r="A4873" t="str">
            <v>T54502</v>
          </cell>
          <cell r="B4873">
            <v>1329.79</v>
          </cell>
          <cell r="C4873" t="str">
            <v>ARC zakretni HIT-CE 35/70/150W fi190 SP</v>
          </cell>
          <cell r="E4873" t="str">
            <v>A</v>
          </cell>
        </row>
        <row r="4874">
          <cell r="A4874" t="str">
            <v>T54503</v>
          </cell>
          <cell r="B4874">
            <v>1329.79</v>
          </cell>
          <cell r="C4874" t="str">
            <v>ARC zakretni HIT-CE 35/70/150W fi190 FL</v>
          </cell>
          <cell r="E4874" t="str">
            <v>T</v>
          </cell>
        </row>
        <row r="4875">
          <cell r="A4875" t="str">
            <v>T54504</v>
          </cell>
          <cell r="B4875">
            <v>1329.79</v>
          </cell>
          <cell r="C4875" t="str">
            <v>ARC zakretni HIT-CE 35/70/150W fi190 WFL</v>
          </cell>
          <cell r="E4875" t="str">
            <v>A</v>
          </cell>
        </row>
        <row r="4876">
          <cell r="A4876" t="str">
            <v>T54505</v>
          </cell>
          <cell r="B4876">
            <v>860.09</v>
          </cell>
          <cell r="C4876" t="str">
            <v>ARC zakretni R80 max 100W fi190</v>
          </cell>
          <cell r="E4876" t="str">
            <v>B</v>
          </cell>
        </row>
        <row r="4877">
          <cell r="A4877" t="str">
            <v>T54506</v>
          </cell>
          <cell r="B4877">
            <v>890.89</v>
          </cell>
          <cell r="C4877" t="str">
            <v>ARC zakretni HIPAR20 35W fi190</v>
          </cell>
          <cell r="E4877" t="str">
            <v>C</v>
          </cell>
        </row>
        <row r="4878">
          <cell r="A4878" t="str">
            <v>T54507</v>
          </cell>
          <cell r="B4878">
            <v>389.62</v>
          </cell>
          <cell r="C4878" t="str">
            <v>ARC 50 QR-CB51 max 50W fi113</v>
          </cell>
          <cell r="E4878" t="str">
            <v>T</v>
          </cell>
        </row>
        <row r="4879">
          <cell r="A4879" t="str">
            <v>T54508</v>
          </cell>
          <cell r="B4879">
            <v>904.75</v>
          </cell>
          <cell r="C4879" t="str">
            <v>ARC zakretni HIT-TC CE max 35W fi113</v>
          </cell>
          <cell r="E4879" t="str">
            <v>A</v>
          </cell>
        </row>
        <row r="4880">
          <cell r="A4880" t="str">
            <v>T54510</v>
          </cell>
          <cell r="B4880">
            <v>604.45000000000005</v>
          </cell>
          <cell r="C4880" t="str">
            <v>ARC fiksni QR-LP111 max 100W fi190</v>
          </cell>
          <cell r="E4880" t="str">
            <v>A</v>
          </cell>
        </row>
        <row r="4881">
          <cell r="A4881" t="str">
            <v>T54511</v>
          </cell>
          <cell r="B4881">
            <v>917.06999999999994</v>
          </cell>
          <cell r="C4881" t="str">
            <v>ARC fiksni HIT-CE 35/70/150W G12 fi190 SP</v>
          </cell>
          <cell r="E4881" t="str">
            <v>A</v>
          </cell>
        </row>
        <row r="4882">
          <cell r="A4882" t="str">
            <v>T54512</v>
          </cell>
          <cell r="B4882">
            <v>917.06999999999994</v>
          </cell>
          <cell r="C4882" t="str">
            <v>ARC fiksni HIT-CE 35/70/150W G12 fi190 FL</v>
          </cell>
          <cell r="E4882" t="str">
            <v>A</v>
          </cell>
        </row>
        <row r="4883">
          <cell r="A4883" t="str">
            <v>T54513</v>
          </cell>
          <cell r="B4883">
            <v>917.06999999999994</v>
          </cell>
          <cell r="C4883" t="str">
            <v>ARC fiksni HIT-CE 35/70/150W G12 fi190 WFL</v>
          </cell>
          <cell r="E4883" t="str">
            <v>A</v>
          </cell>
        </row>
        <row r="4884">
          <cell r="A4884" t="str">
            <v>T54514</v>
          </cell>
          <cell r="B4884">
            <v>1302.07</v>
          </cell>
          <cell r="C4884" t="str">
            <v>ARC compact QT12-LP max 100W fi186 bijeli</v>
          </cell>
          <cell r="E4884" t="str">
            <v>C</v>
          </cell>
        </row>
        <row r="4885">
          <cell r="A4885" t="str">
            <v>T54515</v>
          </cell>
          <cell r="B4885">
            <v>1590.82</v>
          </cell>
          <cell r="C4885" t="str">
            <v>ARC compact asimetrični QT12-LP max 100W fi186 bijeli</v>
          </cell>
          <cell r="E4885" t="str">
            <v>C</v>
          </cell>
        </row>
        <row r="4886">
          <cell r="A4886" t="str">
            <v>T54516</v>
          </cell>
          <cell r="B4886">
            <v>1734.04</v>
          </cell>
          <cell r="C4886" t="str">
            <v>ARC compact dvostruko asimetrični QT12-LP max 100W fi186 bijeli</v>
          </cell>
          <cell r="E4886" t="str">
            <v>C</v>
          </cell>
        </row>
        <row r="4887">
          <cell r="A4887" t="str">
            <v>T54517</v>
          </cell>
          <cell r="B4887">
            <v>1927.3100000000002</v>
          </cell>
          <cell r="C4887" t="str">
            <v>ARC deep fiksni HAL GY9,5 max 500W fi186 bijeli</v>
          </cell>
          <cell r="E4887" t="str">
            <v>C</v>
          </cell>
        </row>
        <row r="4888">
          <cell r="A4888" t="str">
            <v>T54518</v>
          </cell>
          <cell r="B4888">
            <v>2467.85</v>
          </cell>
          <cell r="C4888" t="str">
            <v>ARC deep HIT-CE 150W G12 fi190 bijeli</v>
          </cell>
          <cell r="E4888" t="str">
            <v>C</v>
          </cell>
        </row>
        <row r="4889">
          <cell r="A4889" t="str">
            <v>T56037B</v>
          </cell>
          <cell r="B4889">
            <v>204.82000000000002</v>
          </cell>
          <cell r="C4889" t="str">
            <v xml:space="preserve">SYS STRUCTU SOSPEN                                </v>
          </cell>
          <cell r="E4889" t="str">
            <v>C</v>
          </cell>
        </row>
        <row r="4890">
          <cell r="A4890" t="str">
            <v>T56048L</v>
          </cell>
          <cell r="B4890">
            <v>238.70000000000002</v>
          </cell>
          <cell r="C4890" t="str">
            <v xml:space="preserve">SYS STRUCTU TAPPO                                 </v>
          </cell>
          <cell r="E4890" t="str">
            <v>C</v>
          </cell>
        </row>
        <row r="4891">
          <cell r="A4891" t="str">
            <v>T56090B</v>
          </cell>
          <cell r="B4891">
            <v>2303.0700000000002</v>
          </cell>
          <cell r="C4891" t="str">
            <v xml:space="preserve">SYS STRUCTU T26    2X58W                          </v>
          </cell>
          <cell r="E4891" t="str">
            <v>C</v>
          </cell>
        </row>
        <row r="4892">
          <cell r="A4892" t="str">
            <v>T56090L</v>
          </cell>
          <cell r="B4892">
            <v>2303.0700000000002</v>
          </cell>
          <cell r="C4892" t="str">
            <v xml:space="preserve">SYS STRUCTU T26    2X58W                          </v>
          </cell>
          <cell r="E4892" t="str">
            <v>C</v>
          </cell>
        </row>
        <row r="4893">
          <cell r="A4893" t="str">
            <v>T56090N</v>
          </cell>
          <cell r="B4893">
            <v>2303.0700000000002</v>
          </cell>
          <cell r="C4893" t="str">
            <v xml:space="preserve">SYS STRUCTU T26    2X58W                          </v>
          </cell>
          <cell r="E4893" t="str">
            <v>C</v>
          </cell>
        </row>
        <row r="4894">
          <cell r="A4894" t="str">
            <v>T57094</v>
          </cell>
          <cell r="B4894">
            <v>458.15000000000003</v>
          </cell>
          <cell r="C4894" t="str">
            <v xml:space="preserve">BALLAST za M-Hal 1x35W - power corrected                         </v>
          </cell>
          <cell r="E4894" t="str">
            <v>A</v>
          </cell>
        </row>
        <row r="4895">
          <cell r="A4895" t="str">
            <v>T57097</v>
          </cell>
          <cell r="B4895">
            <v>458.15000000000003</v>
          </cell>
          <cell r="C4895" t="str">
            <v xml:space="preserve">BALLAST za M-Hal 1x70W - power corrected                         </v>
          </cell>
          <cell r="E4895" t="str">
            <v>A</v>
          </cell>
        </row>
        <row r="4896">
          <cell r="A4896" t="str">
            <v>T57098</v>
          </cell>
          <cell r="B4896">
            <v>508.96999999999997</v>
          </cell>
          <cell r="C4896" t="str">
            <v xml:space="preserve">BALLAST za M-Hal 1x150W - power corrected                         </v>
          </cell>
          <cell r="E4896" t="str">
            <v>A</v>
          </cell>
        </row>
        <row r="4897">
          <cell r="A4897" t="str">
            <v>T5747600001</v>
          </cell>
          <cell r="B4897">
            <v>3970.8900000000003</v>
          </cell>
          <cell r="C4897" t="str">
            <v>SPR 12 reflektor G8,5 20W NSP</v>
          </cell>
          <cell r="E4897" t="str">
            <v>C</v>
          </cell>
        </row>
        <row r="4898">
          <cell r="A4898" t="str">
            <v>T5747600014</v>
          </cell>
          <cell r="B4898">
            <v>3970.8900000000003</v>
          </cell>
          <cell r="C4898" t="str">
            <v>SPR 12 reflektor G8,5 20W FL</v>
          </cell>
          <cell r="E4898" t="str">
            <v>C</v>
          </cell>
        </row>
        <row r="4899">
          <cell r="A4899" t="str">
            <v>T5747600027</v>
          </cell>
          <cell r="B4899">
            <v>3970.8900000000003</v>
          </cell>
          <cell r="C4899" t="str">
            <v>SPR 12 reflektor G8,5 20W VWFL</v>
          </cell>
          <cell r="E4899" t="str">
            <v>C</v>
          </cell>
        </row>
        <row r="4900">
          <cell r="A4900" t="str">
            <v>T5747600030</v>
          </cell>
          <cell r="B4900">
            <v>4066.3700000000003</v>
          </cell>
          <cell r="C4900" t="str">
            <v>SPR 12 reflektor G8,5 35W NSP</v>
          </cell>
          <cell r="E4900" t="str">
            <v>C</v>
          </cell>
        </row>
        <row r="4901">
          <cell r="A4901" t="str">
            <v>T5747600043</v>
          </cell>
          <cell r="B4901">
            <v>4066.3700000000003</v>
          </cell>
          <cell r="C4901" t="str">
            <v>SPR 12 reflektor G8,5 35W FL</v>
          </cell>
          <cell r="E4901" t="str">
            <v>C</v>
          </cell>
        </row>
        <row r="4902">
          <cell r="A4902" t="str">
            <v>T5747600056</v>
          </cell>
          <cell r="B4902">
            <v>4066.3700000000003</v>
          </cell>
          <cell r="C4902" t="str">
            <v>SPR 12 reflektor G8,5 35W VWFL</v>
          </cell>
          <cell r="E4902" t="str">
            <v>C</v>
          </cell>
        </row>
        <row r="4903">
          <cell r="A4903" t="str">
            <v>T5747600069</v>
          </cell>
          <cell r="B4903">
            <v>4161.08</v>
          </cell>
          <cell r="C4903" t="str">
            <v>SPR 12 reflektor G8,5 70W NSP</v>
          </cell>
          <cell r="E4903" t="str">
            <v>C</v>
          </cell>
        </row>
        <row r="4904">
          <cell r="A4904" t="str">
            <v>T5747600072</v>
          </cell>
          <cell r="B4904">
            <v>4161.08</v>
          </cell>
          <cell r="C4904" t="str">
            <v>SPR 12 reflektor G8,5 70W FL</v>
          </cell>
          <cell r="E4904" t="str">
            <v>C</v>
          </cell>
        </row>
        <row r="4905">
          <cell r="A4905" t="str">
            <v>T5747600085</v>
          </cell>
          <cell r="B4905">
            <v>4161.08</v>
          </cell>
          <cell r="C4905" t="str">
            <v>SPR 12 reflektor G8,5 70W VWFL</v>
          </cell>
          <cell r="E4905" t="str">
            <v>C</v>
          </cell>
        </row>
        <row r="4906">
          <cell r="A4906" t="str">
            <v>T5747601000</v>
          </cell>
          <cell r="B4906">
            <v>779.24</v>
          </cell>
          <cell r="C4906" t="str">
            <v>Unutarnji zaslon protiv blještanja za SPR 12</v>
          </cell>
          <cell r="E4906" t="str">
            <v>C</v>
          </cell>
        </row>
        <row r="4907">
          <cell r="A4907" t="str">
            <v>T5747601013</v>
          </cell>
          <cell r="B4907">
            <v>441.98</v>
          </cell>
          <cell r="C4907" t="str">
            <v>Earth spike</v>
          </cell>
          <cell r="E4907" t="str">
            <v>C</v>
          </cell>
        </row>
        <row r="4908">
          <cell r="A4908" t="str">
            <v>T5747601026</v>
          </cell>
          <cell r="B4908">
            <v>1349.8100000000002</v>
          </cell>
          <cell r="C4908" t="str">
            <v>Crveni filter za SPR 12</v>
          </cell>
          <cell r="E4908" t="str">
            <v>C</v>
          </cell>
        </row>
        <row r="4909">
          <cell r="A4909" t="str">
            <v>T5747601039</v>
          </cell>
          <cell r="B4909">
            <v>1349.8100000000002</v>
          </cell>
          <cell r="C4909" t="str">
            <v>Plavi filter za SPR 12</v>
          </cell>
          <cell r="E4909" t="str">
            <v>C</v>
          </cell>
        </row>
        <row r="4910">
          <cell r="A4910" t="str">
            <v>T5747601042</v>
          </cell>
          <cell r="B4910">
            <v>1349.8100000000002</v>
          </cell>
          <cell r="C4910" t="str">
            <v>Zeleni filter za SPR 12</v>
          </cell>
          <cell r="E4910" t="str">
            <v>C</v>
          </cell>
        </row>
        <row r="4911">
          <cell r="A4911" t="str">
            <v>T5747601055</v>
          </cell>
          <cell r="B4911">
            <v>1349.8100000000002</v>
          </cell>
          <cell r="C4911" t="str">
            <v>Jantar filter za SPR 12</v>
          </cell>
          <cell r="E4911" t="str">
            <v>C</v>
          </cell>
        </row>
        <row r="4912">
          <cell r="A4912" t="str">
            <v>T5747601107</v>
          </cell>
          <cell r="B4912">
            <v>1064.9100000000001</v>
          </cell>
          <cell r="C4912" t="str">
            <v>Filter za široki snop za SP 12</v>
          </cell>
          <cell r="E4912" t="str">
            <v>C</v>
          </cell>
        </row>
        <row r="4913">
          <cell r="A4913" t="str">
            <v>T5747601136</v>
          </cell>
          <cell r="B4913">
            <v>1444.52</v>
          </cell>
          <cell r="C4913" t="str">
            <v>Zaslon protiv blještanja - crveni filter za SPR 12</v>
          </cell>
          <cell r="E4913" t="str">
            <v>C</v>
          </cell>
        </row>
        <row r="4914">
          <cell r="A4914" t="str">
            <v>T5747601149</v>
          </cell>
          <cell r="B4914">
            <v>1444.52</v>
          </cell>
          <cell r="C4914" t="str">
            <v>Zaslon protiv blještanja - plavi filter za SPR 12</v>
          </cell>
          <cell r="E4914" t="str">
            <v>C</v>
          </cell>
        </row>
        <row r="4915">
          <cell r="A4915" t="str">
            <v>T5747601152</v>
          </cell>
          <cell r="B4915">
            <v>1444.52</v>
          </cell>
          <cell r="C4915" t="str">
            <v>Zaslon protiv blještanja - zeleni filter za SPR 12</v>
          </cell>
          <cell r="E4915" t="str">
            <v>C</v>
          </cell>
        </row>
        <row r="4916">
          <cell r="A4916" t="str">
            <v>T5747601165</v>
          </cell>
          <cell r="B4916">
            <v>1444.52</v>
          </cell>
          <cell r="C4916" t="str">
            <v>Zaslon protiv blještanja - jantar filter za SPR 12</v>
          </cell>
          <cell r="E4916" t="str">
            <v>C</v>
          </cell>
        </row>
        <row r="4917">
          <cell r="A4917" t="str">
            <v>T5747601178</v>
          </cell>
          <cell r="B4917">
            <v>1158.8500000000001</v>
          </cell>
          <cell r="C4917" t="str">
            <v xml:space="preserve">Zaslon protiv blještanja za SPR 12 za široki snop </v>
          </cell>
          <cell r="E4917" t="str">
            <v>C</v>
          </cell>
        </row>
        <row r="4918">
          <cell r="A4918" t="str">
            <v>T5747601437</v>
          </cell>
          <cell r="B4918">
            <v>1672.44</v>
          </cell>
          <cell r="C4918" t="str">
            <v>Crveni filter za SPR 12 za široki snop</v>
          </cell>
          <cell r="E4918" t="str">
            <v>C</v>
          </cell>
        </row>
        <row r="4919">
          <cell r="A4919" t="str">
            <v>T5747601440</v>
          </cell>
          <cell r="B4919">
            <v>1672.44</v>
          </cell>
          <cell r="C4919" t="str">
            <v>Plavi filter za SPR 12 za široki snop</v>
          </cell>
          <cell r="E4919" t="str">
            <v>C</v>
          </cell>
        </row>
        <row r="4920">
          <cell r="A4920" t="str">
            <v>T5747601453</v>
          </cell>
          <cell r="B4920">
            <v>1672.44</v>
          </cell>
          <cell r="C4920" t="str">
            <v>Zeleni filter za SPR 12 za široki snop</v>
          </cell>
          <cell r="E4920" t="str">
            <v>C</v>
          </cell>
        </row>
        <row r="4921">
          <cell r="A4921" t="str">
            <v>T5747601466</v>
          </cell>
          <cell r="B4921">
            <v>1672.44</v>
          </cell>
          <cell r="C4921" t="str">
            <v>Jantar filter za SPR 12 za široki snop</v>
          </cell>
          <cell r="E4921" t="str">
            <v>C</v>
          </cell>
        </row>
        <row r="4922">
          <cell r="A4922" t="str">
            <v>T5747601563</v>
          </cell>
          <cell r="B4922">
            <v>704.55000000000007</v>
          </cell>
          <cell r="C4922" t="str">
            <v>Kratki simetrični zaslon za SPR 12</v>
          </cell>
          <cell r="E4922" t="str">
            <v>C</v>
          </cell>
        </row>
        <row r="4923">
          <cell r="A4923" t="str">
            <v>T5747601576</v>
          </cell>
          <cell r="B4923">
            <v>1400.63</v>
          </cell>
          <cell r="C4923" t="str">
            <v>Kopča za montiranje reflektora fi76mm</v>
          </cell>
          <cell r="E4923" t="str">
            <v>C</v>
          </cell>
        </row>
        <row r="4924">
          <cell r="A4924" t="str">
            <v>T5747601589</v>
          </cell>
          <cell r="B4924">
            <v>1610.84</v>
          </cell>
          <cell r="C4924" t="str">
            <v>Kopča za montiranje na drvo</v>
          </cell>
          <cell r="E4924" t="str">
            <v>C</v>
          </cell>
        </row>
        <row r="4925">
          <cell r="A4925" t="str">
            <v>T5747601592</v>
          </cell>
          <cell r="B4925">
            <v>2333.8700000000003</v>
          </cell>
          <cell r="C4925" t="str">
            <v>Kopča za montiranje 2 reflektora fi76mm</v>
          </cell>
          <cell r="E4925" t="str">
            <v>C</v>
          </cell>
        </row>
        <row r="4926">
          <cell r="A4926" t="str">
            <v>T5747601602</v>
          </cell>
          <cell r="B4926">
            <v>2782.01</v>
          </cell>
          <cell r="C4926" t="str">
            <v>Kopča za montiranje 3 reflektora fi76mm</v>
          </cell>
          <cell r="E4926" t="str">
            <v>C</v>
          </cell>
        </row>
        <row r="4927">
          <cell r="A4927" t="str">
            <v>T5747601615</v>
          </cell>
          <cell r="B4927">
            <v>3061.5200000000004</v>
          </cell>
          <cell r="C4927" t="str">
            <v>Kopča za montiranje 4 reflektora fi76mm</v>
          </cell>
          <cell r="E4927" t="str">
            <v>C</v>
          </cell>
        </row>
        <row r="4928">
          <cell r="A4928" t="str">
            <v>T5747601631</v>
          </cell>
          <cell r="B4928">
            <v>779.24</v>
          </cell>
          <cell r="C4928" t="str">
            <v>Produženi asimetrični zaslon za SPR 12</v>
          </cell>
          <cell r="E4928" t="str">
            <v>C</v>
          </cell>
        </row>
        <row r="4929">
          <cell r="A4929" t="str">
            <v>T5747601660</v>
          </cell>
          <cell r="B4929">
            <v>609.06999999999994</v>
          </cell>
          <cell r="C4929" t="str">
            <v>Vanjski zaslon protiv blještanja za SPR 12</v>
          </cell>
          <cell r="E4929" t="str">
            <v>C</v>
          </cell>
        </row>
        <row r="4930">
          <cell r="A4930" t="str">
            <v>T5747601990</v>
          </cell>
          <cell r="B4930">
            <v>71.610000000000014</v>
          </cell>
          <cell r="C4930" t="str">
            <v>Vijci set za SPR 10/12</v>
          </cell>
          <cell r="E4930" t="str">
            <v>C</v>
          </cell>
        </row>
        <row r="4931">
          <cell r="A4931" t="str">
            <v>T5747602009</v>
          </cell>
          <cell r="B4931">
            <v>5243.7</v>
          </cell>
          <cell r="C4931" t="str">
            <v>SPR 14 reflektor G12 70W NSP</v>
          </cell>
          <cell r="E4931" t="str">
            <v>C</v>
          </cell>
        </row>
        <row r="4932">
          <cell r="A4932" t="str">
            <v>T5747602012</v>
          </cell>
          <cell r="B4932">
            <v>5243.7</v>
          </cell>
          <cell r="C4932" t="str">
            <v>SPR 14 reflektor G12 70W SP</v>
          </cell>
          <cell r="E4932" t="str">
            <v>C</v>
          </cell>
        </row>
        <row r="4933">
          <cell r="A4933" t="str">
            <v>T5747602025</v>
          </cell>
          <cell r="B4933">
            <v>5243.7</v>
          </cell>
          <cell r="C4933" t="str">
            <v>SPR 14 reflektor G12 70W FL</v>
          </cell>
          <cell r="E4933" t="str">
            <v>C</v>
          </cell>
        </row>
        <row r="4934">
          <cell r="A4934" t="str">
            <v>T5747602038</v>
          </cell>
          <cell r="B4934">
            <v>5243.7</v>
          </cell>
          <cell r="C4934" t="str">
            <v>SPR 14 reflektor G12 70W WFL</v>
          </cell>
          <cell r="E4934" t="str">
            <v>C</v>
          </cell>
        </row>
        <row r="4935">
          <cell r="A4935" t="str">
            <v>T5747602054</v>
          </cell>
          <cell r="B4935">
            <v>5243.7</v>
          </cell>
          <cell r="C4935" t="str">
            <v>SPR 14 reflektor G12 70W AS</v>
          </cell>
          <cell r="E4935" t="str">
            <v>C</v>
          </cell>
        </row>
        <row r="4936">
          <cell r="A4936" t="str">
            <v>T5747602070</v>
          </cell>
          <cell r="B4936">
            <v>5452.37</v>
          </cell>
          <cell r="C4936" t="str">
            <v>SPR 14 reflektor G12 150W NSP</v>
          </cell>
          <cell r="E4936" t="str">
            <v>C</v>
          </cell>
        </row>
        <row r="4937">
          <cell r="A4937" t="str">
            <v>T5747602083</v>
          </cell>
          <cell r="B4937">
            <v>5452.37</v>
          </cell>
          <cell r="C4937" t="str">
            <v>SPR 14 reflektor G12 150W SP</v>
          </cell>
          <cell r="E4937" t="str">
            <v>C</v>
          </cell>
        </row>
        <row r="4938">
          <cell r="A4938" t="str">
            <v>T5747602096</v>
          </cell>
          <cell r="B4938">
            <v>5452.37</v>
          </cell>
          <cell r="C4938" t="str">
            <v>SPR 14 reflektor G12 150W FL</v>
          </cell>
          <cell r="E4938" t="str">
            <v>C</v>
          </cell>
        </row>
        <row r="4939">
          <cell r="A4939" t="str">
            <v>T5747602106</v>
          </cell>
          <cell r="B4939">
            <v>5452.37</v>
          </cell>
          <cell r="C4939" t="str">
            <v>SPR 14 reflektor G12 150W WFL</v>
          </cell>
          <cell r="E4939" t="str">
            <v>C</v>
          </cell>
        </row>
        <row r="4940">
          <cell r="A4940" t="str">
            <v>T5747602122</v>
          </cell>
          <cell r="B4940">
            <v>5452.37</v>
          </cell>
          <cell r="C4940" t="str">
            <v>SPR 14 reflektor G12 150W AS</v>
          </cell>
          <cell r="E4940" t="str">
            <v>C</v>
          </cell>
        </row>
        <row r="4941">
          <cell r="A4941" t="str">
            <v>T5747603011</v>
          </cell>
          <cell r="B4941">
            <v>873.95</v>
          </cell>
          <cell r="C4941" t="str">
            <v>Unutarnji zaslon protiv blještanja za SPR 14</v>
          </cell>
          <cell r="E4941" t="str">
            <v>C</v>
          </cell>
        </row>
        <row r="4942">
          <cell r="A4942" t="str">
            <v>T5747603037</v>
          </cell>
          <cell r="B4942">
            <v>2299.9899999999998</v>
          </cell>
          <cell r="C4942" t="str">
            <v>Crveni filter za SPR 14</v>
          </cell>
          <cell r="E4942" t="str">
            <v>C</v>
          </cell>
        </row>
        <row r="4943">
          <cell r="A4943" t="str">
            <v>T5747603040</v>
          </cell>
          <cell r="B4943">
            <v>2299.9899999999998</v>
          </cell>
          <cell r="C4943" t="str">
            <v>Plavi filter za SPR 14</v>
          </cell>
          <cell r="E4943" t="str">
            <v>C</v>
          </cell>
        </row>
        <row r="4944">
          <cell r="A4944" t="str">
            <v>T5747603053</v>
          </cell>
          <cell r="B4944">
            <v>2299.9899999999998</v>
          </cell>
          <cell r="C4944" t="str">
            <v>Zeleni filter za SPR 14</v>
          </cell>
          <cell r="E4944" t="str">
            <v>C</v>
          </cell>
        </row>
        <row r="4945">
          <cell r="A4945" t="str">
            <v>T5747603066</v>
          </cell>
          <cell r="B4945">
            <v>2299.9899999999998</v>
          </cell>
          <cell r="C4945" t="str">
            <v>Jantar filter za SPR 14</v>
          </cell>
          <cell r="E4945" t="str">
            <v>C</v>
          </cell>
        </row>
        <row r="4946">
          <cell r="A4946" t="str">
            <v>T5747603118</v>
          </cell>
          <cell r="B4946">
            <v>1045.6600000000001</v>
          </cell>
          <cell r="C4946" t="str">
            <v>Filter za široki snop za SP 14</v>
          </cell>
          <cell r="E4946" t="str">
            <v>C</v>
          </cell>
        </row>
        <row r="4947">
          <cell r="A4947" t="str">
            <v>T5747603147</v>
          </cell>
          <cell r="B4947">
            <v>2393.9299999999998</v>
          </cell>
          <cell r="C4947" t="str">
            <v>Zaslon protiv blještanja - crveni filter za SPR 14</v>
          </cell>
          <cell r="E4947" t="str">
            <v>C</v>
          </cell>
        </row>
        <row r="4948">
          <cell r="A4948" t="str">
            <v>T5747603152</v>
          </cell>
          <cell r="B4948">
            <v>2393.9299999999998</v>
          </cell>
          <cell r="C4948" t="str">
            <v>Zaslon protiv blještanja - plavi filter za SPR 14</v>
          </cell>
          <cell r="E4948" t="str">
            <v>C</v>
          </cell>
        </row>
        <row r="4949">
          <cell r="A4949" t="str">
            <v>T5747603163</v>
          </cell>
          <cell r="B4949">
            <v>2393.9299999999998</v>
          </cell>
          <cell r="C4949" t="str">
            <v>Zaslon protiv blještanja - zeleni filter za SPR 14</v>
          </cell>
          <cell r="E4949" t="str">
            <v>C</v>
          </cell>
        </row>
        <row r="4950">
          <cell r="A4950" t="str">
            <v>T5747603176</v>
          </cell>
          <cell r="B4950">
            <v>2393.9299999999998</v>
          </cell>
          <cell r="C4950" t="str">
            <v>Zaslon protiv blještanja - jantar filter za SPR 14</v>
          </cell>
          <cell r="E4950" t="str">
            <v>C</v>
          </cell>
        </row>
        <row r="4951">
          <cell r="A4951" t="str">
            <v>T5747603189</v>
          </cell>
          <cell r="B4951">
            <v>1196.5800000000002</v>
          </cell>
          <cell r="C4951" t="str">
            <v xml:space="preserve">Zaslon protiv blještanja za SPR 14 za široki snop </v>
          </cell>
          <cell r="E4951" t="str">
            <v>C</v>
          </cell>
        </row>
        <row r="4952">
          <cell r="A4952" t="str">
            <v>T5747603448</v>
          </cell>
          <cell r="B4952">
            <v>2680.3700000000003</v>
          </cell>
          <cell r="C4952" t="str">
            <v>Crveni filter za SPR 14 za široki snop</v>
          </cell>
          <cell r="E4952" t="str">
            <v>C</v>
          </cell>
        </row>
        <row r="4953">
          <cell r="A4953" t="str">
            <v>T5747603451</v>
          </cell>
          <cell r="B4953">
            <v>2680.3700000000003</v>
          </cell>
          <cell r="C4953" t="str">
            <v>Plavi filter za SPR 14 za široki snop</v>
          </cell>
          <cell r="E4953" t="str">
            <v>C</v>
          </cell>
        </row>
        <row r="4954">
          <cell r="A4954" t="str">
            <v>T5747603464</v>
          </cell>
          <cell r="B4954">
            <v>2680.3700000000003</v>
          </cell>
          <cell r="C4954" t="str">
            <v>Zeleni filter za SPR 14 za široki snop</v>
          </cell>
          <cell r="E4954" t="str">
            <v>C</v>
          </cell>
        </row>
        <row r="4955">
          <cell r="A4955" t="str">
            <v>T5747603477</v>
          </cell>
          <cell r="B4955">
            <v>2680.3700000000003</v>
          </cell>
          <cell r="C4955" t="str">
            <v>Jantar filter za SPR 14 za široki snop</v>
          </cell>
          <cell r="E4955" t="str">
            <v>C</v>
          </cell>
        </row>
        <row r="4956">
          <cell r="A4956" t="str">
            <v>T5747603587</v>
          </cell>
          <cell r="B4956">
            <v>779.24</v>
          </cell>
          <cell r="C4956" t="str">
            <v>Kratki simetrični zaslon za SPR 14</v>
          </cell>
          <cell r="E4956" t="str">
            <v>C</v>
          </cell>
        </row>
        <row r="4957">
          <cell r="A4957" t="str">
            <v>T5747603600</v>
          </cell>
          <cell r="B4957">
            <v>969.43000000000006</v>
          </cell>
          <cell r="C4957" t="str">
            <v>Produženi asimetrični zaslon za SPR 14</v>
          </cell>
          <cell r="E4957" t="str">
            <v>C</v>
          </cell>
        </row>
        <row r="4958">
          <cell r="A4958" t="str">
            <v>T5747603626</v>
          </cell>
          <cell r="B4958">
            <v>646.80000000000007</v>
          </cell>
          <cell r="C4958" t="str">
            <v>Vanjski zaslon protiv blještanja za SPR 14</v>
          </cell>
          <cell r="E4958" t="str">
            <v>C</v>
          </cell>
        </row>
        <row r="4959">
          <cell r="A4959" t="str">
            <v>T5747603765</v>
          </cell>
          <cell r="B4959">
            <v>67.760000000000005</v>
          </cell>
          <cell r="C4959" t="str">
            <v>Vijci set za SPR 14</v>
          </cell>
          <cell r="E4959" t="str">
            <v>C</v>
          </cell>
        </row>
        <row r="4960">
          <cell r="A4960" t="str">
            <v>T5747620052</v>
          </cell>
          <cell r="B4960">
            <v>4928</v>
          </cell>
          <cell r="E4960" t="str">
            <v>C</v>
          </cell>
        </row>
        <row r="4961">
          <cell r="A4961" t="str">
            <v>T5747620117</v>
          </cell>
          <cell r="B4961">
            <v>5159</v>
          </cell>
          <cell r="E4961" t="str">
            <v>C</v>
          </cell>
        </row>
        <row r="4962">
          <cell r="A4962" t="str">
            <v>T5747622050</v>
          </cell>
          <cell r="B4962">
            <v>4004</v>
          </cell>
          <cell r="E4962" t="str">
            <v>C</v>
          </cell>
        </row>
        <row r="4963">
          <cell r="A4963" t="str">
            <v>T5747622115</v>
          </cell>
          <cell r="B4963">
            <v>4235</v>
          </cell>
          <cell r="E4963" t="str">
            <v>C</v>
          </cell>
        </row>
        <row r="4964">
          <cell r="A4964" t="str">
            <v>T5747627000</v>
          </cell>
          <cell r="B4964">
            <v>3582.81</v>
          </cell>
          <cell r="C4964" t="str">
            <v>SPR 10 reflektor za G8,5 20W NSP</v>
          </cell>
          <cell r="E4964" t="str">
            <v>C</v>
          </cell>
        </row>
        <row r="4965">
          <cell r="A4965" t="str">
            <v>T5747627013</v>
          </cell>
          <cell r="B4965">
            <v>3582.81</v>
          </cell>
          <cell r="C4965" t="str">
            <v>SPR 10 reflektor za G8,5 20W FL</v>
          </cell>
          <cell r="E4965" t="str">
            <v>C</v>
          </cell>
        </row>
        <row r="4966">
          <cell r="A4966" t="str">
            <v>T5747627026</v>
          </cell>
          <cell r="B4966">
            <v>3582.81</v>
          </cell>
          <cell r="C4966" t="str">
            <v>SPR 10 reflektor za G8,5 20W VWFL</v>
          </cell>
          <cell r="E4966" t="str">
            <v>C</v>
          </cell>
        </row>
        <row r="4967">
          <cell r="A4967" t="str">
            <v>T5747627039</v>
          </cell>
          <cell r="B4967">
            <v>2912.14</v>
          </cell>
          <cell r="C4967" t="str">
            <v>SPR 10 reflektor za GY6.35 max 100W NSP</v>
          </cell>
          <cell r="E4967" t="str">
            <v>C</v>
          </cell>
        </row>
        <row r="4968">
          <cell r="A4968" t="str">
            <v>T5747627042</v>
          </cell>
          <cell r="B4968">
            <v>2912.14</v>
          </cell>
          <cell r="C4968" t="str">
            <v>SPR 10 reflektor za GY6.35 max 100W FL</v>
          </cell>
          <cell r="E4968" t="str">
            <v>C</v>
          </cell>
        </row>
        <row r="4969">
          <cell r="A4969" t="str">
            <v>T5747627055</v>
          </cell>
          <cell r="B4969">
            <v>2912.14</v>
          </cell>
          <cell r="C4969" t="str">
            <v>SPR 10 reflektor za GY6.35 max 100W VWFL</v>
          </cell>
          <cell r="E4969" t="str">
            <v>C</v>
          </cell>
        </row>
        <row r="4970">
          <cell r="A4970" t="str">
            <v>T5747628009</v>
          </cell>
          <cell r="B4970">
            <v>186.34</v>
          </cell>
          <cell r="C4970" t="str">
            <v>Unutarnji zaslon protiv blještanja za SPR 10</v>
          </cell>
          <cell r="E4970" t="str">
            <v>C</v>
          </cell>
        </row>
        <row r="4971">
          <cell r="A4971" t="str">
            <v>T5747628012</v>
          </cell>
          <cell r="B4971">
            <v>506.65999999999997</v>
          </cell>
          <cell r="C4971" t="str">
            <v>Crveni filter za SPR 10</v>
          </cell>
          <cell r="E4971" t="str">
            <v>C</v>
          </cell>
        </row>
        <row r="4972">
          <cell r="A4972" t="str">
            <v>T5747628025</v>
          </cell>
          <cell r="B4972">
            <v>472.01</v>
          </cell>
          <cell r="C4972" t="str">
            <v>Plavi filter za SPR 10</v>
          </cell>
          <cell r="E4972" t="str">
            <v>C</v>
          </cell>
        </row>
        <row r="4973">
          <cell r="A4973" t="str">
            <v>T5747628038</v>
          </cell>
          <cell r="B4973">
            <v>472.01</v>
          </cell>
          <cell r="C4973" t="str">
            <v>Zeleni filter za SPR 10</v>
          </cell>
          <cell r="E4973" t="str">
            <v>C</v>
          </cell>
        </row>
        <row r="4974">
          <cell r="A4974" t="str">
            <v>T5747628041</v>
          </cell>
          <cell r="B4974">
            <v>472.01</v>
          </cell>
          <cell r="C4974" t="str">
            <v>Jantar filter za SPR 10</v>
          </cell>
          <cell r="E4974" t="str">
            <v>C</v>
          </cell>
        </row>
        <row r="4975">
          <cell r="A4975" t="str">
            <v>T5747628054</v>
          </cell>
          <cell r="B4975">
            <v>253.32999999999998</v>
          </cell>
          <cell r="C4975" t="str">
            <v>Filter za široki snop za SP 10</v>
          </cell>
          <cell r="E4975" t="str">
            <v>C</v>
          </cell>
        </row>
        <row r="4976">
          <cell r="A4976" t="str">
            <v>T5747628083</v>
          </cell>
          <cell r="B4976">
            <v>573.65</v>
          </cell>
          <cell r="C4976" t="str">
            <v>Zaslon protiv blještanja - crveni filter za SPR 10</v>
          </cell>
          <cell r="E4976" t="str">
            <v>C</v>
          </cell>
        </row>
        <row r="4977">
          <cell r="A4977" t="str">
            <v>T5747628096</v>
          </cell>
          <cell r="B4977">
            <v>573.65</v>
          </cell>
          <cell r="C4977" t="str">
            <v>Zaslon protiv blještanja - plavi filter za SPR 10</v>
          </cell>
          <cell r="E4977" t="str">
            <v>C</v>
          </cell>
        </row>
        <row r="4978">
          <cell r="A4978" t="str">
            <v>T5747628106</v>
          </cell>
          <cell r="B4978">
            <v>573.65</v>
          </cell>
          <cell r="C4978" t="str">
            <v>Zaslon protiv blještanja - zeleni filter za SPR 10</v>
          </cell>
          <cell r="E4978" t="str">
            <v>C</v>
          </cell>
        </row>
        <row r="4979">
          <cell r="A4979" t="str">
            <v>T5747628119</v>
          </cell>
          <cell r="B4979">
            <v>573.65</v>
          </cell>
          <cell r="C4979" t="str">
            <v>Zaslon protiv blještanja - jantar filter za SPR 10</v>
          </cell>
          <cell r="E4979" t="str">
            <v>C</v>
          </cell>
        </row>
        <row r="4980">
          <cell r="A4980" t="str">
            <v>T5747628122</v>
          </cell>
          <cell r="B4980">
            <v>354.97</v>
          </cell>
          <cell r="C4980" t="str">
            <v>Zaslon protiv blještanja za SPR 10 za široki snop</v>
          </cell>
          <cell r="E4980" t="str">
            <v>C</v>
          </cell>
        </row>
        <row r="4981">
          <cell r="A4981" t="str">
            <v>T5747628229</v>
          </cell>
          <cell r="B4981">
            <v>1099.5600000000002</v>
          </cell>
          <cell r="C4981" t="str">
            <v>Crveni filter za SPR 10 za široki snop</v>
          </cell>
          <cell r="E4981" t="str">
            <v>C</v>
          </cell>
        </row>
        <row r="4982">
          <cell r="A4982" t="str">
            <v>T5747628232</v>
          </cell>
          <cell r="B4982">
            <v>1099.5600000000002</v>
          </cell>
          <cell r="C4982" t="str">
            <v>Plavi filter za SPR 10 za široki snop</v>
          </cell>
          <cell r="E4982" t="str">
            <v>C</v>
          </cell>
        </row>
        <row r="4983">
          <cell r="A4983" t="str">
            <v>T5747628245</v>
          </cell>
          <cell r="B4983">
            <v>1099.5600000000002</v>
          </cell>
          <cell r="C4983" t="str">
            <v>Zeleni filter za SPR 10 za široki snop</v>
          </cell>
          <cell r="E4983" t="str">
            <v>C</v>
          </cell>
        </row>
        <row r="4984">
          <cell r="A4984" t="str">
            <v>T5747628258</v>
          </cell>
          <cell r="B4984">
            <v>1099.5600000000002</v>
          </cell>
          <cell r="C4984" t="str">
            <v>Jantar filter za SPR 10 za široki snop</v>
          </cell>
          <cell r="E4984" t="str">
            <v>C</v>
          </cell>
        </row>
        <row r="4985">
          <cell r="A4985" t="str">
            <v>T5747628287</v>
          </cell>
          <cell r="B4985">
            <v>540.54000000000008</v>
          </cell>
          <cell r="C4985" t="str">
            <v>Kratki simetrični zaslon za SPR 10</v>
          </cell>
          <cell r="E4985" t="str">
            <v>C</v>
          </cell>
        </row>
        <row r="4986">
          <cell r="A4986" t="str">
            <v>T5747628300</v>
          </cell>
          <cell r="B4986">
            <v>708.4</v>
          </cell>
          <cell r="C4986" t="str">
            <v>Produženi asimetrični zaslon za SPR 10</v>
          </cell>
          <cell r="E4986" t="str">
            <v>C</v>
          </cell>
        </row>
        <row r="4987">
          <cell r="A4987" t="str">
            <v>T5747638303</v>
          </cell>
          <cell r="B4987">
            <v>1397.55</v>
          </cell>
          <cell r="C4987" t="str">
            <v>IPR 14 prsten fi310mm prozirni</v>
          </cell>
          <cell r="E4987" t="str">
            <v>C</v>
          </cell>
        </row>
        <row r="4988">
          <cell r="A4988" t="str">
            <v>T5747638316</v>
          </cell>
          <cell r="B4988">
            <v>1397.55</v>
          </cell>
          <cell r="C4988" t="str">
            <v>IPR 14 prsten fi324mm prozirni</v>
          </cell>
          <cell r="E4988" t="str">
            <v>C</v>
          </cell>
        </row>
        <row r="4989">
          <cell r="A4989" t="str">
            <v>T5747638374</v>
          </cell>
          <cell r="B4989">
            <v>2117.5</v>
          </cell>
          <cell r="C4989" t="str">
            <v>Napajanje za IPR 14 35W magnetic</v>
          </cell>
          <cell r="E4989" t="str">
            <v>C</v>
          </cell>
        </row>
        <row r="4990">
          <cell r="A4990" t="str">
            <v>T5747638387</v>
          </cell>
          <cell r="B4990">
            <v>2117.5</v>
          </cell>
          <cell r="C4990" t="str">
            <v>Napajanje za IPR 14 70W magnetic</v>
          </cell>
          <cell r="E4990" t="str">
            <v>C</v>
          </cell>
        </row>
        <row r="4991">
          <cell r="A4991" t="str">
            <v>T5747638390</v>
          </cell>
          <cell r="B4991">
            <v>2710.4</v>
          </cell>
          <cell r="C4991" t="str">
            <v>Napajanje za IPR 14 150W electronic</v>
          </cell>
          <cell r="E4991" t="str">
            <v>C</v>
          </cell>
        </row>
        <row r="4992">
          <cell r="A4992" t="str">
            <v>T5747638413</v>
          </cell>
          <cell r="B4992">
            <v>254.1</v>
          </cell>
          <cell r="C4992" t="str">
            <v>Spojnica fi310mm siva</v>
          </cell>
          <cell r="E4992" t="str">
            <v>C</v>
          </cell>
        </row>
        <row r="4993">
          <cell r="A4993" t="str">
            <v>T5747638426</v>
          </cell>
          <cell r="B4993">
            <v>287.98</v>
          </cell>
          <cell r="C4993" t="str">
            <v>Spojnica fi324mm crna</v>
          </cell>
          <cell r="E4993" t="str">
            <v>C</v>
          </cell>
        </row>
        <row r="4994">
          <cell r="A4994" t="str">
            <v>T5747638439</v>
          </cell>
          <cell r="B4994">
            <v>423.5</v>
          </cell>
          <cell r="C4994" t="str">
            <v>Kućište duboko h515mm</v>
          </cell>
          <cell r="E4994" t="str">
            <v>C</v>
          </cell>
        </row>
        <row r="4995">
          <cell r="A4995" t="str">
            <v>T5747638442</v>
          </cell>
          <cell r="B4995">
            <v>423.5</v>
          </cell>
          <cell r="C4995" t="str">
            <v>Kućište široko L585mm</v>
          </cell>
          <cell r="E4995" t="str">
            <v>C</v>
          </cell>
        </row>
        <row r="4996">
          <cell r="A4996" t="str">
            <v>T5747638471</v>
          </cell>
          <cell r="B4996">
            <v>930.16</v>
          </cell>
          <cell r="C4996" t="str">
            <v>Connection box za IPR 14</v>
          </cell>
          <cell r="E4996" t="str">
            <v>C</v>
          </cell>
        </row>
        <row r="4997">
          <cell r="A4997" t="str">
            <v>T5747638581</v>
          </cell>
          <cell r="B4997">
            <v>1397.55</v>
          </cell>
          <cell r="C4997" t="str">
            <v>IPR 14 prsten fi310mm neprozirni</v>
          </cell>
          <cell r="E4997" t="str">
            <v>C</v>
          </cell>
        </row>
        <row r="4998">
          <cell r="A4998" t="str">
            <v>T5747638594</v>
          </cell>
          <cell r="B4998">
            <v>1942.71</v>
          </cell>
          <cell r="C4998" t="str">
            <v>IPR 14 prsten fi324mm neprozirni</v>
          </cell>
          <cell r="E4998" t="str">
            <v>C</v>
          </cell>
        </row>
        <row r="4999">
          <cell r="A4999" t="str">
            <v>T5747638604</v>
          </cell>
          <cell r="B4999">
            <v>1397.55</v>
          </cell>
          <cell r="C4999" t="str">
            <v>IPR 14 prsten fi310mm protiv klizanja</v>
          </cell>
          <cell r="E4999" t="str">
            <v>C</v>
          </cell>
        </row>
        <row r="5000">
          <cell r="A5000" t="str">
            <v>T5747638617</v>
          </cell>
          <cell r="B5000">
            <v>1397.55</v>
          </cell>
          <cell r="C5000" t="str">
            <v>IPR 14 prsten fi324mm protiv klizanja</v>
          </cell>
          <cell r="E5000" t="str">
            <v>C</v>
          </cell>
        </row>
        <row r="5001">
          <cell r="A5001" t="str">
            <v>T5747640003</v>
          </cell>
          <cell r="B5001">
            <v>220.99</v>
          </cell>
          <cell r="C5001" t="str">
            <v>Pribor protiv krađe za IPR 14</v>
          </cell>
          <cell r="E5001" t="str">
            <v>C</v>
          </cell>
        </row>
        <row r="5002">
          <cell r="A5002" t="str">
            <v>T5747640016</v>
          </cell>
          <cell r="B5002">
            <v>1270.5</v>
          </cell>
          <cell r="C5002" t="str">
            <v xml:space="preserve">Zaslon protiv blještanja za IPR 14 </v>
          </cell>
          <cell r="E5002" t="str">
            <v>C</v>
          </cell>
        </row>
        <row r="5003">
          <cell r="A5003" t="str">
            <v>T5747640029</v>
          </cell>
          <cell r="B5003">
            <v>1650.1100000000001</v>
          </cell>
          <cell r="C5003" t="str">
            <v>Plavi filter za IPR 14</v>
          </cell>
          <cell r="E5003" t="str">
            <v>C</v>
          </cell>
        </row>
        <row r="5004">
          <cell r="A5004" t="str">
            <v>T5747640032</v>
          </cell>
          <cell r="B5004">
            <v>1650.1100000000001</v>
          </cell>
          <cell r="C5004" t="str">
            <v>Crveni filter za IPR 14</v>
          </cell>
          <cell r="E5004" t="str">
            <v>C</v>
          </cell>
        </row>
        <row r="5005">
          <cell r="A5005" t="str">
            <v>T5747640045</v>
          </cell>
          <cell r="B5005">
            <v>1650.1100000000001</v>
          </cell>
          <cell r="C5005" t="str">
            <v>Zeleni filter za IPR 14</v>
          </cell>
          <cell r="E5005" t="str">
            <v>C</v>
          </cell>
        </row>
        <row r="5006">
          <cell r="A5006" t="str">
            <v>T5747640058</v>
          </cell>
          <cell r="B5006">
            <v>1650.1100000000001</v>
          </cell>
          <cell r="C5006" t="str">
            <v>Jantar filter za IPR 14</v>
          </cell>
          <cell r="E5006" t="str">
            <v>C</v>
          </cell>
        </row>
        <row r="5007">
          <cell r="A5007" t="str">
            <v>T5747640139</v>
          </cell>
          <cell r="B5007">
            <v>2032.8</v>
          </cell>
          <cell r="C5007" t="str">
            <v>Zaslon protiv kamenja za IPR 14</v>
          </cell>
          <cell r="E5007" t="str">
            <v>C</v>
          </cell>
        </row>
        <row r="5008">
          <cell r="A5008" t="str">
            <v>T5747640155</v>
          </cell>
          <cell r="B5008">
            <v>228.69</v>
          </cell>
          <cell r="C5008" t="str">
            <v>Pribor protiv krađe za IPR 14</v>
          </cell>
          <cell r="E5008" t="str">
            <v>C</v>
          </cell>
        </row>
        <row r="5009">
          <cell r="A5009" t="str">
            <v>T5747640171</v>
          </cell>
          <cell r="B5009">
            <v>254.1</v>
          </cell>
          <cell r="C5009" t="str">
            <v>Leće za široki snop za IPR 14</v>
          </cell>
          <cell r="E5009" t="str">
            <v>C</v>
          </cell>
        </row>
        <row r="5010">
          <cell r="A5010" t="str">
            <v>T5747643343</v>
          </cell>
          <cell r="B5010">
            <v>329.56</v>
          </cell>
          <cell r="C5010" t="str">
            <v>Kućište duboko h307mm za IPR 10</v>
          </cell>
          <cell r="E5010" t="str">
            <v>C</v>
          </cell>
        </row>
        <row r="5011">
          <cell r="A5011" t="str">
            <v>T5747643356</v>
          </cell>
          <cell r="B5011">
            <v>329.56</v>
          </cell>
          <cell r="C5011" t="str">
            <v>Kućište široko  L300mm za IPR 10</v>
          </cell>
          <cell r="E5011" t="str">
            <v>C</v>
          </cell>
        </row>
        <row r="5012">
          <cell r="A5012" t="str">
            <v>T5747643369</v>
          </cell>
          <cell r="B5012">
            <v>164.78</v>
          </cell>
          <cell r="C5012" t="str">
            <v>Spojnica fi310mm siva za IPR 10</v>
          </cell>
          <cell r="E5012" t="str">
            <v>C</v>
          </cell>
        </row>
        <row r="5013">
          <cell r="A5013" t="str">
            <v>T5747643372</v>
          </cell>
          <cell r="B5013">
            <v>164.78</v>
          </cell>
          <cell r="C5013" t="str">
            <v>Spojnica fi310mm crna za IPR 10</v>
          </cell>
          <cell r="E5013" t="str">
            <v>C</v>
          </cell>
        </row>
        <row r="5014">
          <cell r="A5014" t="str">
            <v>T5747644009</v>
          </cell>
          <cell r="B5014">
            <v>261.02999999999997</v>
          </cell>
          <cell r="C5014" t="str">
            <v>Pribor protiv krađe za IPR 10</v>
          </cell>
          <cell r="E5014" t="str">
            <v>C</v>
          </cell>
        </row>
        <row r="5015">
          <cell r="A5015" t="str">
            <v>T5747644012</v>
          </cell>
          <cell r="B5015">
            <v>277.97000000000003</v>
          </cell>
          <cell r="C5015" t="str">
            <v>Pribor protiv krađe za IPR 10</v>
          </cell>
          <cell r="E5015" t="str">
            <v>C</v>
          </cell>
        </row>
        <row r="5016">
          <cell r="A5016" t="str">
            <v>T5747644025</v>
          </cell>
          <cell r="B5016">
            <v>434.28</v>
          </cell>
          <cell r="C5016" t="str">
            <v>Jantar filter za IPR 10</v>
          </cell>
          <cell r="E5016" t="str">
            <v>C</v>
          </cell>
        </row>
        <row r="5017">
          <cell r="A5017" t="str">
            <v>T5747644038</v>
          </cell>
          <cell r="B5017">
            <v>434.28</v>
          </cell>
          <cell r="C5017" t="str">
            <v>Plavi filter za IPR 10</v>
          </cell>
          <cell r="E5017" t="str">
            <v>C</v>
          </cell>
        </row>
        <row r="5018">
          <cell r="A5018" t="str">
            <v>T5747644041</v>
          </cell>
          <cell r="B5018">
            <v>434.28</v>
          </cell>
          <cell r="C5018" t="str">
            <v>Zeleni filter za IPR 10</v>
          </cell>
          <cell r="E5018" t="str">
            <v>C</v>
          </cell>
        </row>
        <row r="5019">
          <cell r="A5019" t="str">
            <v>T5747644054</v>
          </cell>
          <cell r="B5019">
            <v>434.28</v>
          </cell>
          <cell r="C5019" t="str">
            <v>Crveni filter za IPR 10</v>
          </cell>
          <cell r="E5019" t="str">
            <v>C</v>
          </cell>
        </row>
        <row r="5020">
          <cell r="A5020" t="str">
            <v>T5747644067</v>
          </cell>
          <cell r="B5020">
            <v>156.31</v>
          </cell>
          <cell r="C5020" t="str">
            <v>Sjenilo saće protiv blještanja za IPR 10</v>
          </cell>
          <cell r="E5020" t="str">
            <v>C</v>
          </cell>
        </row>
        <row r="5021">
          <cell r="A5021" t="str">
            <v>T5747644070</v>
          </cell>
          <cell r="B5021">
            <v>974.05000000000007</v>
          </cell>
          <cell r="C5021" t="str">
            <v>Zaslon protiv kamenja za IPR 14</v>
          </cell>
          <cell r="E5021" t="str">
            <v>C</v>
          </cell>
        </row>
        <row r="5022">
          <cell r="A5022" t="str">
            <v>T5747644083</v>
          </cell>
          <cell r="B5022">
            <v>261.02999999999997</v>
          </cell>
          <cell r="C5022" t="str">
            <v>Leće za široki snop za IPR 10</v>
          </cell>
          <cell r="E5022" t="str">
            <v>C</v>
          </cell>
        </row>
        <row r="5023">
          <cell r="A5023" t="str">
            <v>T5747644096</v>
          </cell>
          <cell r="B5023">
            <v>69.3</v>
          </cell>
          <cell r="C5023" t="str">
            <v>Filter za držanje prstena za IPR 10</v>
          </cell>
          <cell r="E5023" t="str">
            <v>C</v>
          </cell>
        </row>
        <row r="5024">
          <cell r="A5024" t="str">
            <v>T5747644119</v>
          </cell>
          <cell r="B5024">
            <v>741.51</v>
          </cell>
          <cell r="C5024" t="str">
            <v>IPR 10 prsten fi140mm prozirni</v>
          </cell>
          <cell r="E5024" t="str">
            <v>C</v>
          </cell>
        </row>
        <row r="5025">
          <cell r="A5025" t="str">
            <v>T5747644122</v>
          </cell>
          <cell r="B5025">
            <v>741.51</v>
          </cell>
          <cell r="C5025" t="str">
            <v>IPR 10 prsten fi156mm prozirni</v>
          </cell>
          <cell r="E5025" t="str">
            <v>C</v>
          </cell>
        </row>
        <row r="5026">
          <cell r="A5026" t="str">
            <v>T5747644135</v>
          </cell>
          <cell r="B5026">
            <v>741.51</v>
          </cell>
          <cell r="C5026" t="str">
            <v>IPR 10 prsten fi140mm neprozirni</v>
          </cell>
          <cell r="E5026" t="str">
            <v>C</v>
          </cell>
        </row>
        <row r="5027">
          <cell r="A5027" t="str">
            <v>T5747644148</v>
          </cell>
          <cell r="B5027">
            <v>741.51</v>
          </cell>
          <cell r="C5027" t="str">
            <v>IPR 10 prsten fi156mm neprozirni</v>
          </cell>
          <cell r="E5027" t="str">
            <v>C</v>
          </cell>
        </row>
        <row r="5028">
          <cell r="A5028" t="str">
            <v>T5747644151</v>
          </cell>
          <cell r="B5028">
            <v>741.51</v>
          </cell>
          <cell r="C5028" t="str">
            <v>IPR 10 prsten fi140mm protiv klizanja</v>
          </cell>
          <cell r="E5028" t="str">
            <v>C</v>
          </cell>
        </row>
        <row r="5029">
          <cell r="A5029" t="str">
            <v>T5747644164</v>
          </cell>
          <cell r="B5029">
            <v>741.51</v>
          </cell>
          <cell r="C5029" t="str">
            <v>IPR 10 prsten fi156mm protiv klizanja</v>
          </cell>
          <cell r="E5029" t="str">
            <v>C</v>
          </cell>
        </row>
        <row r="5030">
          <cell r="A5030" t="str">
            <v>T5747645244</v>
          </cell>
          <cell r="B5030">
            <v>1270.5</v>
          </cell>
          <cell r="C5030" t="str">
            <v>IPR 12 prsten fi235mm prozirni</v>
          </cell>
          <cell r="E5030" t="str">
            <v>C</v>
          </cell>
        </row>
        <row r="5031">
          <cell r="A5031" t="str">
            <v>T5747645257</v>
          </cell>
          <cell r="B5031">
            <v>1270.5</v>
          </cell>
          <cell r="C5031" t="str">
            <v>IPR 12 prsten fi254mm prozirni</v>
          </cell>
          <cell r="E5031" t="str">
            <v>C</v>
          </cell>
        </row>
        <row r="5032">
          <cell r="A5032" t="str">
            <v>T5747645325</v>
          </cell>
          <cell r="B5032">
            <v>1863.4</v>
          </cell>
          <cell r="C5032" t="str">
            <v>Napajanje za IPR 12 20W magnetic</v>
          </cell>
          <cell r="E5032" t="str">
            <v>C</v>
          </cell>
        </row>
        <row r="5033">
          <cell r="A5033" t="str">
            <v>T5747645338</v>
          </cell>
          <cell r="B5033">
            <v>1863.4</v>
          </cell>
          <cell r="C5033" t="str">
            <v>Napajanje za IPR 12 35W magnetic</v>
          </cell>
          <cell r="E5033" t="str">
            <v>C</v>
          </cell>
        </row>
        <row r="5034">
          <cell r="A5034" t="str">
            <v>T5747645435</v>
          </cell>
          <cell r="B5034">
            <v>254.1</v>
          </cell>
          <cell r="C5034" t="str">
            <v>Spojnica fi235mm siva za IPR 12</v>
          </cell>
          <cell r="E5034" t="str">
            <v>C</v>
          </cell>
        </row>
        <row r="5035">
          <cell r="A5035" t="str">
            <v>T5747645448</v>
          </cell>
          <cell r="B5035">
            <v>254.1</v>
          </cell>
          <cell r="C5035" t="str">
            <v>Spojnica fi235mm crna za IPR 12</v>
          </cell>
          <cell r="E5035" t="str">
            <v>C</v>
          </cell>
        </row>
        <row r="5036">
          <cell r="A5036" t="str">
            <v>T5747645451</v>
          </cell>
          <cell r="B5036">
            <v>364.21</v>
          </cell>
          <cell r="C5036" t="str">
            <v>Kućište duboko h435mm za IPR 12</v>
          </cell>
          <cell r="E5036" t="str">
            <v>C</v>
          </cell>
        </row>
        <row r="5037">
          <cell r="A5037" t="str">
            <v>T5747645464</v>
          </cell>
          <cell r="B5037">
            <v>364.21</v>
          </cell>
          <cell r="C5037" t="str">
            <v>Kućište široko L457mm za IPR 12</v>
          </cell>
          <cell r="E5037" t="str">
            <v>C</v>
          </cell>
        </row>
        <row r="5038">
          <cell r="A5038" t="str">
            <v>T5747646007</v>
          </cell>
          <cell r="B5038">
            <v>303.38</v>
          </cell>
          <cell r="C5038" t="str">
            <v>Pribor protiv krađe za IPR 12</v>
          </cell>
          <cell r="E5038" t="str">
            <v>C</v>
          </cell>
        </row>
        <row r="5039">
          <cell r="A5039" t="str">
            <v>T5747646010</v>
          </cell>
          <cell r="B5039">
            <v>303.38</v>
          </cell>
          <cell r="C5039" t="str">
            <v>Pribor protiv krađe za IPR 12</v>
          </cell>
          <cell r="E5039" t="str">
            <v>C</v>
          </cell>
        </row>
        <row r="5040">
          <cell r="A5040" t="str">
            <v>T5747646023</v>
          </cell>
          <cell r="B5040">
            <v>673.75</v>
          </cell>
          <cell r="C5040" t="str">
            <v>Jantar filter za IPR 12</v>
          </cell>
          <cell r="E5040" t="str">
            <v>C</v>
          </cell>
        </row>
        <row r="5041">
          <cell r="A5041" t="str">
            <v>T5747646036</v>
          </cell>
          <cell r="B5041">
            <v>673.75</v>
          </cell>
          <cell r="C5041" t="str">
            <v>Plavi filter za IPR 12</v>
          </cell>
          <cell r="E5041" t="str">
            <v>C</v>
          </cell>
        </row>
        <row r="5042">
          <cell r="A5042" t="str">
            <v>T5747646049</v>
          </cell>
          <cell r="B5042">
            <v>673.75</v>
          </cell>
          <cell r="C5042" t="str">
            <v>Zeleni filter za IPR 12</v>
          </cell>
          <cell r="E5042" t="str">
            <v>C</v>
          </cell>
        </row>
        <row r="5043">
          <cell r="A5043" t="str">
            <v>T5747646052</v>
          </cell>
          <cell r="B5043">
            <v>673.75</v>
          </cell>
          <cell r="C5043" t="str">
            <v>Crveni filter za IPR 12</v>
          </cell>
          <cell r="E5043" t="str">
            <v>C</v>
          </cell>
        </row>
        <row r="5044">
          <cell r="A5044" t="str">
            <v>T5747646065</v>
          </cell>
          <cell r="B5044">
            <v>537.46</v>
          </cell>
          <cell r="C5044" t="str">
            <v>Sjenilo saće protiv blještanja za IPR 12</v>
          </cell>
          <cell r="E5044" t="str">
            <v>C</v>
          </cell>
        </row>
        <row r="5045">
          <cell r="A5045" t="str">
            <v>T5747646078</v>
          </cell>
          <cell r="B5045">
            <v>1824.9</v>
          </cell>
          <cell r="C5045" t="str">
            <v>Zaslon protiv kamenja za IPR 12</v>
          </cell>
          <cell r="E5045" t="str">
            <v>C</v>
          </cell>
        </row>
        <row r="5046">
          <cell r="A5046" t="str">
            <v>T5747646081</v>
          </cell>
          <cell r="B5046">
            <v>176.32999999999998</v>
          </cell>
          <cell r="C5046" t="str">
            <v>Leće za široki snop za IPR 12</v>
          </cell>
          <cell r="E5046" t="str">
            <v>C</v>
          </cell>
        </row>
        <row r="5047">
          <cell r="A5047" t="str">
            <v>T5747646094</v>
          </cell>
          <cell r="B5047">
            <v>1270.5</v>
          </cell>
          <cell r="C5047" t="str">
            <v>IPR 12 prsten fi235mm neprozirni</v>
          </cell>
          <cell r="E5047" t="str">
            <v>C</v>
          </cell>
        </row>
        <row r="5048">
          <cell r="A5048" t="str">
            <v>T5747646104</v>
          </cell>
          <cell r="B5048">
            <v>1270.5</v>
          </cell>
          <cell r="C5048" t="str">
            <v>IPR 12 prsten fi254mm neprozirni</v>
          </cell>
          <cell r="E5048" t="str">
            <v>C</v>
          </cell>
        </row>
        <row r="5049">
          <cell r="A5049" t="str">
            <v>T5747646117</v>
          </cell>
          <cell r="B5049">
            <v>1270.5</v>
          </cell>
          <cell r="C5049" t="str">
            <v>IPR 12 prsten fi235mm protiv klizanja</v>
          </cell>
          <cell r="E5049" t="str">
            <v>C</v>
          </cell>
        </row>
        <row r="5050">
          <cell r="A5050" t="str">
            <v>T5747646120</v>
          </cell>
          <cell r="B5050">
            <v>1270.5</v>
          </cell>
          <cell r="C5050" t="str">
            <v>IPR 12 prsten fi254mm protiv klizanja</v>
          </cell>
          <cell r="E5050" t="str">
            <v>C</v>
          </cell>
        </row>
        <row r="5051">
          <cell r="A5051" t="str">
            <v>T5747647006</v>
          </cell>
          <cell r="B5051">
            <v>2471.7000000000003</v>
          </cell>
          <cell r="C5051" t="str">
            <v>IPR 10 GU8.5 20W NSP</v>
          </cell>
          <cell r="E5051" t="str">
            <v>C</v>
          </cell>
        </row>
        <row r="5052">
          <cell r="A5052" t="str">
            <v>T5747647019</v>
          </cell>
          <cell r="B5052">
            <v>2471.7000000000003</v>
          </cell>
          <cell r="C5052" t="str">
            <v>IPR 10 GU8.5 20W SP</v>
          </cell>
          <cell r="E5052" t="str">
            <v>C</v>
          </cell>
        </row>
        <row r="5053">
          <cell r="A5053" t="str">
            <v>T5747647022</v>
          </cell>
          <cell r="B5053">
            <v>2471.7000000000003</v>
          </cell>
          <cell r="C5053" t="str">
            <v>IPR 10 GU8.5 20W FL</v>
          </cell>
          <cell r="E5053" t="str">
            <v>C</v>
          </cell>
        </row>
        <row r="5054">
          <cell r="A5054" t="str">
            <v>T5747647035</v>
          </cell>
          <cell r="B5054">
            <v>2471.7000000000003</v>
          </cell>
          <cell r="C5054" t="str">
            <v>IPR 10 GU8.5 20W WFL</v>
          </cell>
          <cell r="E5054" t="str">
            <v>C</v>
          </cell>
        </row>
        <row r="5055">
          <cell r="A5055" t="str">
            <v>T5747647048</v>
          </cell>
          <cell r="B5055">
            <v>2306.92</v>
          </cell>
          <cell r="C5055" t="str">
            <v>IPR 10 PGJ5 20W NSP</v>
          </cell>
          <cell r="E5055" t="str">
            <v>C</v>
          </cell>
        </row>
        <row r="5056">
          <cell r="A5056" t="str">
            <v>T5747647051</v>
          </cell>
          <cell r="B5056">
            <v>2306.92</v>
          </cell>
          <cell r="C5056" t="str">
            <v>IPR 10 PGJ5 20W SP</v>
          </cell>
          <cell r="E5056" t="str">
            <v>C</v>
          </cell>
        </row>
        <row r="5057">
          <cell r="A5057" t="str">
            <v>T5747647064</v>
          </cell>
          <cell r="B5057">
            <v>2306.92</v>
          </cell>
          <cell r="C5057" t="str">
            <v>IPR 10 PGJ5 20W FL</v>
          </cell>
          <cell r="E5057" t="str">
            <v>C</v>
          </cell>
        </row>
        <row r="5058">
          <cell r="A5058" t="str">
            <v>T5747647077</v>
          </cell>
          <cell r="B5058">
            <v>2306.92</v>
          </cell>
          <cell r="C5058" t="str">
            <v>IPR 10 PGJ5 20W WFL</v>
          </cell>
          <cell r="E5058" t="str">
            <v>C</v>
          </cell>
        </row>
        <row r="5059">
          <cell r="A5059" t="str">
            <v>T5747647080</v>
          </cell>
          <cell r="B5059">
            <v>1977.3600000000001</v>
          </cell>
          <cell r="C5059" t="str">
            <v>IPR 10 GU5.3 max 50W</v>
          </cell>
          <cell r="E5059" t="str">
            <v>C</v>
          </cell>
        </row>
        <row r="5060">
          <cell r="A5060" t="str">
            <v>T5747647093</v>
          </cell>
          <cell r="B5060">
            <v>1977.3600000000001</v>
          </cell>
          <cell r="C5060" t="str">
            <v>IPR 10 GY6.35 max 50W NSP</v>
          </cell>
          <cell r="E5060" t="str">
            <v>C</v>
          </cell>
        </row>
        <row r="5061">
          <cell r="A5061" t="str">
            <v>T5747647103</v>
          </cell>
          <cell r="B5061">
            <v>1977.3600000000001</v>
          </cell>
          <cell r="C5061" t="str">
            <v>IPR 10 GY6.35 max 50W SP</v>
          </cell>
          <cell r="E5061" t="str">
            <v>C</v>
          </cell>
        </row>
        <row r="5062">
          <cell r="A5062" t="str">
            <v>T5747647116</v>
          </cell>
          <cell r="B5062">
            <v>1977.3600000000001</v>
          </cell>
          <cell r="C5062" t="str">
            <v>IPR 10 GY6.35 max 50W FL</v>
          </cell>
          <cell r="E5062" t="str">
            <v>C</v>
          </cell>
        </row>
        <row r="5063">
          <cell r="A5063" t="str">
            <v>T5747647129</v>
          </cell>
          <cell r="B5063">
            <v>1977.3600000000001</v>
          </cell>
          <cell r="C5063" t="str">
            <v>IPR 10 GY6.35 max 50W WFL</v>
          </cell>
          <cell r="E5063" t="str">
            <v>C</v>
          </cell>
        </row>
        <row r="5064">
          <cell r="A5064" t="str">
            <v>T5747647132</v>
          </cell>
          <cell r="B5064">
            <v>3049.2000000000003</v>
          </cell>
          <cell r="C5064" t="str">
            <v>IPR 12 G12 20/35W SP 10°</v>
          </cell>
          <cell r="E5064" t="str">
            <v>C</v>
          </cell>
        </row>
        <row r="5065">
          <cell r="A5065" t="str">
            <v>T5747647145</v>
          </cell>
          <cell r="B5065">
            <v>3049.2000000000003</v>
          </cell>
          <cell r="C5065" t="str">
            <v>IPR 12 G12 20/35W SP 25°</v>
          </cell>
          <cell r="E5065" t="str">
            <v>C</v>
          </cell>
        </row>
        <row r="5066">
          <cell r="A5066" t="str">
            <v>T5747647158</v>
          </cell>
          <cell r="B5066">
            <v>3049.2000000000003</v>
          </cell>
          <cell r="C5066" t="str">
            <v>IPR 12 G12 20/35W FL 24°</v>
          </cell>
          <cell r="E5066" t="str">
            <v>C</v>
          </cell>
        </row>
        <row r="5067">
          <cell r="A5067" t="str">
            <v>T5747647161</v>
          </cell>
          <cell r="B5067">
            <v>3049.2000000000003</v>
          </cell>
          <cell r="C5067" t="str">
            <v>IPR 12 G12 20/35W FL 40°</v>
          </cell>
          <cell r="E5067" t="str">
            <v>C</v>
          </cell>
        </row>
        <row r="5068">
          <cell r="A5068" t="str">
            <v>T5747647174</v>
          </cell>
          <cell r="B5068">
            <v>3049.2000000000003</v>
          </cell>
          <cell r="C5068" t="str">
            <v>IPR 12 G12 20/35W VWFL</v>
          </cell>
          <cell r="E5068" t="str">
            <v>C</v>
          </cell>
        </row>
        <row r="5069">
          <cell r="A5069" t="str">
            <v>T5747647187</v>
          </cell>
          <cell r="B5069">
            <v>3049.2000000000003</v>
          </cell>
          <cell r="C5069" t="str">
            <v>IPR 12 G12 20/35W WW</v>
          </cell>
          <cell r="E5069" t="str">
            <v>C</v>
          </cell>
        </row>
        <row r="5070">
          <cell r="A5070" t="str">
            <v>T5747647190</v>
          </cell>
          <cell r="B5070">
            <v>3303.3</v>
          </cell>
          <cell r="C5070" t="str">
            <v>IPR 14 G12 35/70/150W NSP</v>
          </cell>
          <cell r="E5070" t="str">
            <v>C</v>
          </cell>
        </row>
        <row r="5071">
          <cell r="A5071" t="str">
            <v>T5747647200</v>
          </cell>
          <cell r="B5071">
            <v>3303.3</v>
          </cell>
          <cell r="C5071" t="str">
            <v>IPR 14 G12 35/70/150W SP</v>
          </cell>
          <cell r="E5071" t="str">
            <v>C</v>
          </cell>
        </row>
        <row r="5072">
          <cell r="A5072" t="str">
            <v>T5747647213</v>
          </cell>
          <cell r="B5072">
            <v>3303.3</v>
          </cell>
          <cell r="C5072" t="str">
            <v>IPR 14 G12 35/70/150W FL</v>
          </cell>
          <cell r="E5072" t="str">
            <v>C</v>
          </cell>
        </row>
        <row r="5073">
          <cell r="A5073" t="str">
            <v>T5747647226</v>
          </cell>
          <cell r="B5073">
            <v>3303.3</v>
          </cell>
          <cell r="C5073" t="str">
            <v>IPR 14 G12 35/70/150W WFL</v>
          </cell>
          <cell r="E5073" t="str">
            <v>C</v>
          </cell>
        </row>
        <row r="5074">
          <cell r="A5074" t="str">
            <v>T5747647239</v>
          </cell>
          <cell r="B5074">
            <v>3303.3</v>
          </cell>
          <cell r="C5074" t="str">
            <v>IPR 14 G12 35/70/150W WW</v>
          </cell>
          <cell r="E5074" t="str">
            <v>C</v>
          </cell>
        </row>
        <row r="5075">
          <cell r="A5075" t="str">
            <v>T5747758005</v>
          </cell>
          <cell r="B5075">
            <v>215.6</v>
          </cell>
          <cell r="E5075" t="str">
            <v>C</v>
          </cell>
        </row>
        <row r="5076">
          <cell r="A5076" t="str">
            <v>T5747758173</v>
          </cell>
          <cell r="B5076">
            <v>462</v>
          </cell>
          <cell r="E5076" t="str">
            <v>C</v>
          </cell>
        </row>
        <row r="5077">
          <cell r="A5077" t="str">
            <v>T5747760116</v>
          </cell>
          <cell r="B5077">
            <v>269.5</v>
          </cell>
          <cell r="E5077" t="str">
            <v>C</v>
          </cell>
        </row>
        <row r="5078">
          <cell r="A5078" t="str">
            <v>T5747795521</v>
          </cell>
          <cell r="B5078">
            <v>61.6</v>
          </cell>
          <cell r="E5078" t="str">
            <v>C</v>
          </cell>
        </row>
        <row r="5079">
          <cell r="A5079" t="str">
            <v>T61006</v>
          </cell>
          <cell r="B5079">
            <v>334.18</v>
          </cell>
          <cell r="C5079" t="str">
            <v>MONDIAL F1 modul 10cm</v>
          </cell>
          <cell r="E5079" t="str">
            <v>C</v>
          </cell>
        </row>
        <row r="5080">
          <cell r="A5080" t="str">
            <v>T61036</v>
          </cell>
          <cell r="B5080">
            <v>1553.09</v>
          </cell>
          <cell r="C5080" t="str">
            <v>MONDIAL F1 napajanje aluminij</v>
          </cell>
          <cell r="E5080" t="str">
            <v>C</v>
          </cell>
        </row>
        <row r="5081">
          <cell r="A5081" t="str">
            <v>T61056</v>
          </cell>
          <cell r="B5081">
            <v>1998.9200000000003</v>
          </cell>
          <cell r="C5081" t="str">
            <v>MONDIAL F1 QR-CB51 2x50W aluminij</v>
          </cell>
          <cell r="E5081" t="str">
            <v>C</v>
          </cell>
        </row>
        <row r="5082">
          <cell r="A5082" t="str">
            <v>T61056HO</v>
          </cell>
          <cell r="B5082">
            <v>3773</v>
          </cell>
          <cell r="C5082" t="str">
            <v>MONDIAL F1 QR-CB51 2x20W aluminij</v>
          </cell>
          <cell r="E5082" t="str">
            <v>C</v>
          </cell>
        </row>
        <row r="5083">
          <cell r="A5083" t="str">
            <v>T61066</v>
          </cell>
          <cell r="B5083">
            <v>2055.9</v>
          </cell>
          <cell r="C5083" t="str">
            <v>MONDIAL F1 QR-CB51 2x35W aluminij</v>
          </cell>
          <cell r="E5083" t="str">
            <v>C</v>
          </cell>
        </row>
        <row r="5084">
          <cell r="A5084" t="str">
            <v>T61116</v>
          </cell>
          <cell r="B5084">
            <v>398.09000000000003</v>
          </cell>
          <cell r="C5084" t="str">
            <v>MONDIAL F1 modul 20cm</v>
          </cell>
          <cell r="E5084" t="str">
            <v>C</v>
          </cell>
        </row>
        <row r="5085">
          <cell r="A5085" t="str">
            <v>T61126</v>
          </cell>
          <cell r="B5085">
            <v>2044.3500000000001</v>
          </cell>
          <cell r="C5085" t="str">
            <v>MONDIAL F1 QT-DE12 max 150W aluminij WFL</v>
          </cell>
          <cell r="E5085" t="str">
            <v>C</v>
          </cell>
        </row>
        <row r="5086">
          <cell r="A5086" t="str">
            <v>T61136</v>
          </cell>
          <cell r="B5086">
            <v>1957.34</v>
          </cell>
          <cell r="C5086" t="str">
            <v>MONDIAL F1 QR-LP111 max 100W aluminij</v>
          </cell>
          <cell r="E5086" t="str">
            <v>C</v>
          </cell>
        </row>
        <row r="5087">
          <cell r="A5087" t="str">
            <v>T61246</v>
          </cell>
          <cell r="B5087">
            <v>924</v>
          </cell>
          <cell r="C5087" t="str">
            <v>MONDIAL F1 60cm</v>
          </cell>
          <cell r="E5087" t="str">
            <v>C</v>
          </cell>
        </row>
        <row r="5088">
          <cell r="A5088" t="str">
            <v>T61256</v>
          </cell>
          <cell r="B5088">
            <v>3373.3700000000003</v>
          </cell>
          <cell r="C5088" t="str">
            <v>MONDIAL F1 G12 150W aluminij SP</v>
          </cell>
          <cell r="E5088" t="str">
            <v>C</v>
          </cell>
        </row>
        <row r="5089">
          <cell r="A5089" t="str">
            <v>T61266</v>
          </cell>
          <cell r="B5089">
            <v>3373.3700000000003</v>
          </cell>
          <cell r="C5089" t="str">
            <v>MONDIAL F1 G12 150W aluminij FL</v>
          </cell>
          <cell r="E5089" t="str">
            <v>C</v>
          </cell>
        </row>
        <row r="5090">
          <cell r="A5090" t="str">
            <v>T61267</v>
          </cell>
          <cell r="B5090">
            <v>3304.84</v>
          </cell>
          <cell r="C5090" t="str">
            <v>MONDIAL F1 G12 70W aluminij VWFL</v>
          </cell>
          <cell r="E5090" t="str">
            <v>C</v>
          </cell>
        </row>
        <row r="5091">
          <cell r="A5091" t="str">
            <v>T61268</v>
          </cell>
          <cell r="B5091">
            <v>3373.3700000000003</v>
          </cell>
          <cell r="C5091" t="str">
            <v>MONDIAL F1 G12 150W aluminij VWFL</v>
          </cell>
          <cell r="E5091" t="str">
            <v>C</v>
          </cell>
        </row>
        <row r="5092">
          <cell r="A5092" t="str">
            <v>T61271</v>
          </cell>
          <cell r="B5092">
            <v>3304.07</v>
          </cell>
          <cell r="C5092" t="str">
            <v>MONDIAL F1 G12 70W aluminij WFL</v>
          </cell>
          <cell r="E5092" t="str">
            <v>C</v>
          </cell>
        </row>
        <row r="5093">
          <cell r="A5093" t="str">
            <v>T61272</v>
          </cell>
          <cell r="B5093">
            <v>3373.3700000000003</v>
          </cell>
          <cell r="C5093" t="str">
            <v>MONDIAL F1 G12 150W aluminij WFL</v>
          </cell>
          <cell r="E5093" t="str">
            <v>C</v>
          </cell>
        </row>
        <row r="5094">
          <cell r="A5094" t="str">
            <v>T61276</v>
          </cell>
          <cell r="B5094">
            <v>3304.84</v>
          </cell>
          <cell r="C5094" t="str">
            <v>MONDIAL F1 G12 70W aluminij SP</v>
          </cell>
          <cell r="E5094" t="str">
            <v>C</v>
          </cell>
        </row>
        <row r="5095">
          <cell r="A5095" t="str">
            <v>T61286</v>
          </cell>
          <cell r="B5095">
            <v>3304.84</v>
          </cell>
          <cell r="C5095" t="str">
            <v>MONDIAL F1 G12 70W aluminij FL</v>
          </cell>
          <cell r="E5095" t="str">
            <v>B</v>
          </cell>
        </row>
        <row r="5096">
          <cell r="A5096" t="str">
            <v>T61380</v>
          </cell>
          <cell r="B5096">
            <v>161.70000000000002</v>
          </cell>
          <cell r="C5096" t="str">
            <v>MONDIAL F1 modul čelik</v>
          </cell>
          <cell r="E5096" t="str">
            <v>C</v>
          </cell>
        </row>
        <row r="5097">
          <cell r="A5097" t="str">
            <v>T61381</v>
          </cell>
          <cell r="B5097">
            <v>261.02999999999997</v>
          </cell>
          <cell r="C5097" t="str">
            <v>MONDIAL F1 modul aluminij</v>
          </cell>
          <cell r="E5097" t="str">
            <v>C</v>
          </cell>
        </row>
        <row r="5098">
          <cell r="A5098" t="str">
            <v>T61382</v>
          </cell>
          <cell r="B5098">
            <v>90.860000000000014</v>
          </cell>
          <cell r="C5098" t="str">
            <v>MONDIAL F1 modul zid aluminij</v>
          </cell>
          <cell r="E5098" t="str">
            <v>C</v>
          </cell>
        </row>
        <row r="5099">
          <cell r="A5099" t="str">
            <v>T61383</v>
          </cell>
          <cell r="B5099">
            <v>117.03999999999999</v>
          </cell>
          <cell r="C5099" t="str">
            <v>MONDIAL F1 2 modula čelik</v>
          </cell>
          <cell r="E5099" t="str">
            <v>C</v>
          </cell>
        </row>
        <row r="5100">
          <cell r="A5100" t="str">
            <v>T61384</v>
          </cell>
          <cell r="B5100">
            <v>321.09000000000003</v>
          </cell>
          <cell r="C5100" t="str">
            <v>MONDIAL F1 čelični kabel 2m</v>
          </cell>
          <cell r="E5100" t="str">
            <v>C</v>
          </cell>
        </row>
        <row r="5101">
          <cell r="A5101" t="str">
            <v>T61385</v>
          </cell>
          <cell r="B5101">
            <v>595.98</v>
          </cell>
          <cell r="C5101" t="str">
            <v>MONDIAL F1 modul aluminij</v>
          </cell>
          <cell r="E5101" t="str">
            <v>C</v>
          </cell>
        </row>
        <row r="5102">
          <cell r="A5102" t="str">
            <v>T61386</v>
          </cell>
          <cell r="B5102">
            <v>1096.48</v>
          </cell>
          <cell r="C5102" t="str">
            <v>MONDIAL F1 stropni konektor 2m</v>
          </cell>
          <cell r="E5102" t="str">
            <v>C</v>
          </cell>
        </row>
        <row r="5103">
          <cell r="A5103" t="str">
            <v>T61387</v>
          </cell>
          <cell r="B5103">
            <v>144.76000000000002</v>
          </cell>
          <cell r="C5103" t="str">
            <v>MONDIAL F1 bočni poklopac</v>
          </cell>
          <cell r="E5103" t="str">
            <v>C</v>
          </cell>
        </row>
        <row r="5104">
          <cell r="A5104" t="str">
            <v>T61388</v>
          </cell>
          <cell r="B5104">
            <v>121.66000000000001</v>
          </cell>
          <cell r="C5104" t="str">
            <v>MONDIAL F1 bočni poklopac</v>
          </cell>
          <cell r="E5104" t="str">
            <v>C</v>
          </cell>
        </row>
        <row r="5105">
          <cell r="A5105" t="str">
            <v>T61389</v>
          </cell>
          <cell r="B5105">
            <v>117.03999999999999</v>
          </cell>
          <cell r="C5105" t="str">
            <v>MONDIAL F1 bočni poklopac</v>
          </cell>
          <cell r="E5105" t="str">
            <v>C</v>
          </cell>
        </row>
        <row r="5106">
          <cell r="A5106" t="str">
            <v>T61390</v>
          </cell>
          <cell r="B5106">
            <v>131.67000000000002</v>
          </cell>
          <cell r="C5106" t="str">
            <v>MONDIAL F1 bočni poklopac</v>
          </cell>
          <cell r="E5106" t="str">
            <v>C</v>
          </cell>
        </row>
        <row r="5107">
          <cell r="A5107" t="str">
            <v>T61391</v>
          </cell>
          <cell r="B5107">
            <v>176.32999999999998</v>
          </cell>
          <cell r="C5107" t="str">
            <v>MONDIAL F1 bočni poklopac</v>
          </cell>
          <cell r="E5107" t="str">
            <v>C</v>
          </cell>
        </row>
        <row r="5108">
          <cell r="A5108" t="str">
            <v>T61394</v>
          </cell>
          <cell r="B5108">
            <v>103.95</v>
          </cell>
          <cell r="C5108" t="str">
            <v>MONDIAL F1 konektor 1m 12V</v>
          </cell>
          <cell r="E5108" t="str">
            <v>C</v>
          </cell>
        </row>
        <row r="5109">
          <cell r="A5109" t="str">
            <v>T61395</v>
          </cell>
          <cell r="B5109">
            <v>73.150000000000006</v>
          </cell>
          <cell r="C5109" t="str">
            <v>MONDIAL F1 konektor</v>
          </cell>
          <cell r="E5109" t="str">
            <v>C</v>
          </cell>
        </row>
        <row r="5110">
          <cell r="A5110" t="str">
            <v>T61396</v>
          </cell>
          <cell r="B5110">
            <v>90.860000000000014</v>
          </cell>
          <cell r="C5110" t="str">
            <v>MONDIAL F1 konektor 2m</v>
          </cell>
          <cell r="E5110" t="str">
            <v>C</v>
          </cell>
        </row>
        <row r="5111">
          <cell r="A5111" t="str">
            <v>T61397</v>
          </cell>
          <cell r="B5111">
            <v>103.95</v>
          </cell>
          <cell r="C5111" t="str">
            <v>MONDIAL F1 konektor 1m</v>
          </cell>
          <cell r="E5111" t="str">
            <v>C</v>
          </cell>
        </row>
        <row r="5112">
          <cell r="A5112" t="str">
            <v>T61398</v>
          </cell>
          <cell r="B5112">
            <v>194.04</v>
          </cell>
          <cell r="C5112" t="str">
            <v>MONDIAL F1 spoj 2x10cm</v>
          </cell>
          <cell r="E5112" t="str">
            <v>C</v>
          </cell>
        </row>
        <row r="5113">
          <cell r="A5113" t="str">
            <v>T61399</v>
          </cell>
          <cell r="B5113">
            <v>194.04</v>
          </cell>
          <cell r="C5113" t="str">
            <v>MONDIAL F1 spoj 1x10cm</v>
          </cell>
          <cell r="E5113" t="str">
            <v>C</v>
          </cell>
        </row>
        <row r="5114">
          <cell r="A5114" t="str">
            <v>T61406</v>
          </cell>
          <cell r="B5114">
            <v>1470.7</v>
          </cell>
          <cell r="C5114" t="str">
            <v>MONDIAL F1 120cm</v>
          </cell>
          <cell r="E5114" t="str">
            <v>C</v>
          </cell>
        </row>
        <row r="5115">
          <cell r="A5115" t="str">
            <v>T61426</v>
          </cell>
          <cell r="B5115">
            <v>4442.9000000000005</v>
          </cell>
          <cell r="C5115" t="str">
            <v>MONDIAL F1 T16 2x54W aluminij</v>
          </cell>
          <cell r="E5115" t="str">
            <v>C</v>
          </cell>
        </row>
        <row r="5116">
          <cell r="A5116" t="str">
            <v>T64110</v>
          </cell>
          <cell r="B5116">
            <v>4278.8900000000003</v>
          </cell>
          <cell r="C5116" t="str">
            <v xml:space="preserve">FEBO HIT 35W                                      </v>
          </cell>
          <cell r="E5116" t="str">
            <v>A</v>
          </cell>
        </row>
        <row r="5117">
          <cell r="A5117" t="str">
            <v>T64120</v>
          </cell>
          <cell r="B5117">
            <v>4278.8900000000003</v>
          </cell>
          <cell r="C5117" t="str">
            <v xml:space="preserve">FEBO HIT 70W                                      </v>
          </cell>
          <cell r="E5117" t="str">
            <v>A</v>
          </cell>
        </row>
        <row r="5118">
          <cell r="A5118" t="str">
            <v>T64130</v>
          </cell>
          <cell r="B5118">
            <v>530.53000000000009</v>
          </cell>
          <cell r="C5118" t="str">
            <v xml:space="preserve">ACS. LAMA DI LUCE                                 </v>
          </cell>
          <cell r="E5118" t="str">
            <v>B</v>
          </cell>
        </row>
        <row r="5119">
          <cell r="A5119" t="str">
            <v>T64131</v>
          </cell>
          <cell r="B5119">
            <v>126.27999999999999</v>
          </cell>
          <cell r="C5119" t="str">
            <v xml:space="preserve">ACS. OSCURATORE 180°                              </v>
          </cell>
          <cell r="E5119" t="str">
            <v>B</v>
          </cell>
        </row>
        <row r="5120">
          <cell r="A5120" t="str">
            <v>T64132</v>
          </cell>
          <cell r="B5120">
            <v>126.27999999999999</v>
          </cell>
          <cell r="C5120" t="str">
            <v xml:space="preserve">ACS. OSCURATORE 90°                               </v>
          </cell>
          <cell r="E5120" t="str">
            <v>B</v>
          </cell>
        </row>
        <row r="5121">
          <cell r="A5121" t="str">
            <v>T64133</v>
          </cell>
          <cell r="B5121">
            <v>202.51000000000002</v>
          </cell>
          <cell r="C5121" t="str">
            <v xml:space="preserve">FILTRO ROSSO X LAMA DI LUCE                       </v>
          </cell>
          <cell r="E5121" t="str">
            <v>C</v>
          </cell>
        </row>
        <row r="5122">
          <cell r="A5122" t="str">
            <v>T64134</v>
          </cell>
          <cell r="B5122">
            <v>202.51000000000002</v>
          </cell>
          <cell r="C5122" t="str">
            <v xml:space="preserve">FILTRO VERDE X LAMA DI LUCE                       </v>
          </cell>
          <cell r="E5122" t="str">
            <v>C</v>
          </cell>
        </row>
        <row r="5123">
          <cell r="A5123" t="str">
            <v>T64135</v>
          </cell>
          <cell r="B5123">
            <v>202.51000000000002</v>
          </cell>
          <cell r="C5123" t="str">
            <v xml:space="preserve">FILTRO BLU X LAMA DI LUCE                         </v>
          </cell>
          <cell r="E5123" t="str">
            <v>C</v>
          </cell>
        </row>
        <row r="5124">
          <cell r="A5124" t="str">
            <v>T64136</v>
          </cell>
          <cell r="B5124">
            <v>202.51000000000002</v>
          </cell>
          <cell r="C5124" t="str">
            <v xml:space="preserve">FILTRO GIALLO X LAMA DI LUCE                      </v>
          </cell>
          <cell r="E5124" t="str">
            <v>C</v>
          </cell>
        </row>
        <row r="5125">
          <cell r="A5125" t="str">
            <v>T64137</v>
          </cell>
          <cell r="B5125">
            <v>202.51000000000002</v>
          </cell>
          <cell r="C5125" t="str">
            <v xml:space="preserve">FILTRO MAGENTA X LAMA DI LUCE                     </v>
          </cell>
          <cell r="E5125" t="str">
            <v>C</v>
          </cell>
        </row>
        <row r="5126">
          <cell r="A5126" t="str">
            <v>T64230</v>
          </cell>
          <cell r="B5126">
            <v>10692.22</v>
          </cell>
          <cell r="C5126" t="str">
            <v>PB za G12 70W</v>
          </cell>
          <cell r="E5126" t="str">
            <v>C</v>
          </cell>
        </row>
        <row r="5127">
          <cell r="A5127" t="str">
            <v>T64310</v>
          </cell>
          <cell r="B5127">
            <v>2862.86</v>
          </cell>
          <cell r="C5127" t="str">
            <v xml:space="preserve">QT-18/C ALOGENA B15D                              </v>
          </cell>
          <cell r="E5127" t="str">
            <v>B</v>
          </cell>
        </row>
        <row r="5128">
          <cell r="A5128" t="str">
            <v>T66600</v>
          </cell>
          <cell r="B5128">
            <v>2837.4500000000003</v>
          </cell>
          <cell r="C5128" t="str">
            <v xml:space="preserve">PROJ IP68 AR111 100W 12V                          </v>
          </cell>
          <cell r="E5128" t="str">
            <v>B</v>
          </cell>
        </row>
        <row r="5129">
          <cell r="A5129" t="str">
            <v>T66630</v>
          </cell>
          <cell r="B5129">
            <v>1918.84</v>
          </cell>
          <cell r="C5129" t="str">
            <v xml:space="preserve">PROJ IP68 DICRO 50W 12V                           </v>
          </cell>
          <cell r="E5129" t="str">
            <v>A</v>
          </cell>
        </row>
        <row r="5130">
          <cell r="A5130" t="str">
            <v>T67730</v>
          </cell>
          <cell r="B5130">
            <v>2413.9500000000003</v>
          </cell>
          <cell r="C5130" t="str">
            <v xml:space="preserve">PROJ LIN IP66 1X14W T5 230V                       </v>
          </cell>
          <cell r="E5130" t="str">
            <v>A</v>
          </cell>
        </row>
        <row r="5131">
          <cell r="A5131" t="str">
            <v>T67731</v>
          </cell>
          <cell r="B5131">
            <v>2750.44</v>
          </cell>
          <cell r="C5131" t="str">
            <v xml:space="preserve">PROJ LIN IP66 1X21W T5 230V                       </v>
          </cell>
          <cell r="E5131" t="str">
            <v>A</v>
          </cell>
        </row>
        <row r="5132">
          <cell r="A5132" t="str">
            <v>T67740</v>
          </cell>
          <cell r="B5132">
            <v>3985.5200000000004</v>
          </cell>
          <cell r="C5132" t="str">
            <v xml:space="preserve">PROJ LIN IP66 2X14W T5 230V                       </v>
          </cell>
          <cell r="E5132" t="str">
            <v>B</v>
          </cell>
        </row>
        <row r="5133">
          <cell r="A5133" t="str">
            <v>T67751</v>
          </cell>
          <cell r="B5133">
            <v>4463.6900000000005</v>
          </cell>
          <cell r="C5133" t="str">
            <v xml:space="preserve">PROJ LIN IP66 2X21W T5 230V                       </v>
          </cell>
          <cell r="E5133" t="str">
            <v>A</v>
          </cell>
        </row>
        <row r="5134">
          <cell r="A5134" t="str">
            <v>T67760</v>
          </cell>
          <cell r="B5134">
            <v>5051.97</v>
          </cell>
          <cell r="C5134" t="str">
            <v xml:space="preserve">PROJ LIN IP66 3X14W T5 230V                       </v>
          </cell>
          <cell r="E5134" t="str">
            <v>C</v>
          </cell>
        </row>
        <row r="5135">
          <cell r="A5135" t="str">
            <v>T67771</v>
          </cell>
          <cell r="B5135">
            <v>5988.2900000000009</v>
          </cell>
          <cell r="C5135" t="str">
            <v xml:space="preserve">PROJ LIN IP66 3X21W T5 230V                       </v>
          </cell>
          <cell r="E5135" t="str">
            <v>A</v>
          </cell>
        </row>
        <row r="5136">
          <cell r="A5136" t="str">
            <v>T67781</v>
          </cell>
          <cell r="B5136">
            <v>4323.55</v>
          </cell>
          <cell r="C5136" t="str">
            <v xml:space="preserve">PROJ LIN IP66 1X35W T5 230V                       </v>
          </cell>
          <cell r="E5136" t="str">
            <v>A</v>
          </cell>
        </row>
        <row r="5137">
          <cell r="A5137" t="str">
            <v>T67782</v>
          </cell>
          <cell r="B5137">
            <v>3883.11</v>
          </cell>
          <cell r="C5137" t="str">
            <v xml:space="preserve">PROJ LIN IP66 1X28W T5 230V                       </v>
          </cell>
          <cell r="E5137" t="str">
            <v>T</v>
          </cell>
        </row>
        <row r="5138">
          <cell r="A5138" t="str">
            <v>T67791</v>
          </cell>
          <cell r="B5138">
            <v>6165.39</v>
          </cell>
          <cell r="C5138" t="str">
            <v xml:space="preserve">PROJ LIN IP66 2X35W T5 230V                       </v>
          </cell>
          <cell r="E5138" t="str">
            <v>A</v>
          </cell>
        </row>
        <row r="5139">
          <cell r="A5139" t="str">
            <v>T67792</v>
          </cell>
          <cell r="B5139">
            <v>5847.38</v>
          </cell>
          <cell r="C5139" t="str">
            <v xml:space="preserve">PROJ LIN IP66 2X28W 230V                          </v>
          </cell>
          <cell r="E5139" t="str">
            <v>A</v>
          </cell>
        </row>
        <row r="5140">
          <cell r="A5140" t="str">
            <v>T70115</v>
          </cell>
          <cell r="B5140">
            <v>451.22</v>
          </cell>
          <cell r="C5140" t="str">
            <v>ICARE spojnica za ugradnju crni</v>
          </cell>
          <cell r="E5140" t="str">
            <v>B</v>
          </cell>
        </row>
        <row r="5141">
          <cell r="A5141" t="str">
            <v>T70118</v>
          </cell>
          <cell r="B5141">
            <v>451.22</v>
          </cell>
          <cell r="C5141" t="str">
            <v>ICARE spojnica za ugradnju aluminij</v>
          </cell>
          <cell r="E5141" t="str">
            <v>B</v>
          </cell>
        </row>
        <row r="5142">
          <cell r="A5142" t="str">
            <v>T70120</v>
          </cell>
          <cell r="B5142">
            <v>344.19000000000005</v>
          </cell>
          <cell r="C5142" t="str">
            <v>KIT PROTIV KRAĐE</v>
          </cell>
          <cell r="E5142" t="str">
            <v>C</v>
          </cell>
        </row>
        <row r="5143">
          <cell r="A5143" t="str">
            <v>T70315</v>
          </cell>
          <cell r="B5143">
            <v>1600.8300000000002</v>
          </cell>
          <cell r="C5143" t="str">
            <v xml:space="preserve">GRILJA PROTIV KRAĐE CRNA             </v>
          </cell>
          <cell r="E5143" t="str">
            <v>B</v>
          </cell>
        </row>
        <row r="5144">
          <cell r="A5144" t="str">
            <v>T70320</v>
          </cell>
          <cell r="B5144">
            <v>137.06</v>
          </cell>
          <cell r="C5144" t="str">
            <v>GRILJA PROTIV BLJEŠTANJA</v>
          </cell>
          <cell r="E5144" t="str">
            <v>C</v>
          </cell>
        </row>
        <row r="5145">
          <cell r="A5145" t="str">
            <v>T70325</v>
          </cell>
          <cell r="B5145">
            <v>468.15999999999997</v>
          </cell>
          <cell r="C5145" t="str">
            <v>PRAVOKUTNA GRILJA PROTIV BLJEŠTANJA SA UZDUŽNIM REŠETKAMA</v>
          </cell>
          <cell r="E5145" t="str">
            <v>C</v>
          </cell>
        </row>
        <row r="5146">
          <cell r="A5146" t="str">
            <v>T70326</v>
          </cell>
          <cell r="B5146">
            <v>468.15999999999997</v>
          </cell>
          <cell r="C5146" t="str">
            <v>PRAVOKUTNA GRILJA PROTIV BLJEŠTANJA SA POPREČNIM REŠETKAMA</v>
          </cell>
          <cell r="E5146" t="str">
            <v>C</v>
          </cell>
        </row>
        <row r="5147">
          <cell r="A5147" t="str">
            <v>T70335</v>
          </cell>
          <cell r="B5147">
            <v>324.17</v>
          </cell>
          <cell r="C5147" t="str">
            <v>POKLOPAC POLUMJESEC</v>
          </cell>
          <cell r="E5147" t="str">
            <v>C</v>
          </cell>
        </row>
        <row r="5148">
          <cell r="A5148" t="str">
            <v>T70385</v>
          </cell>
          <cell r="B5148">
            <v>1031.8</v>
          </cell>
          <cell r="C5148" t="str">
            <v>GRILJA PROTIV KRAĐE CRNA</v>
          </cell>
          <cell r="E5148" t="str">
            <v>C</v>
          </cell>
        </row>
        <row r="5149">
          <cell r="A5149" t="str">
            <v>T70410</v>
          </cell>
          <cell r="B5149">
            <v>107.8</v>
          </cell>
          <cell r="C5149" t="str">
            <v>FILTER ŠPRICANI fi50mm</v>
          </cell>
          <cell r="E5149" t="str">
            <v>C</v>
          </cell>
        </row>
        <row r="5150">
          <cell r="A5150" t="str">
            <v>T70430</v>
          </cell>
          <cell r="B5150">
            <v>451.22</v>
          </cell>
          <cell r="C5150" t="str">
            <v>FILTER ŠPRICANI fi180mm</v>
          </cell>
          <cell r="E5150" t="str">
            <v>C</v>
          </cell>
        </row>
        <row r="5151">
          <cell r="A5151" t="str">
            <v>T70431</v>
          </cell>
          <cell r="B5151">
            <v>451.22</v>
          </cell>
          <cell r="C5151" t="str">
            <v>FILTER CRVENI fi184mm</v>
          </cell>
          <cell r="E5151" t="str">
            <v>C</v>
          </cell>
        </row>
        <row r="5152">
          <cell r="A5152" t="str">
            <v>T70432</v>
          </cell>
          <cell r="B5152">
            <v>451.22</v>
          </cell>
          <cell r="C5152" t="str">
            <v>FILTER ZELENI fi184mm</v>
          </cell>
          <cell r="E5152" t="str">
            <v>C</v>
          </cell>
        </row>
        <row r="5153">
          <cell r="A5153" t="str">
            <v>T70433</v>
          </cell>
          <cell r="B5153">
            <v>314.15999999999997</v>
          </cell>
          <cell r="C5153" t="str">
            <v>FILTER "BLADE OF LIGHT" fi112mm</v>
          </cell>
          <cell r="E5153" t="str">
            <v>C</v>
          </cell>
        </row>
        <row r="5154">
          <cell r="A5154" t="str">
            <v>T70434</v>
          </cell>
          <cell r="B5154">
            <v>128.59</v>
          </cell>
          <cell r="C5154" t="str">
            <v>FILTER "BLADE OF LIGHT" fi50mm</v>
          </cell>
          <cell r="E5154" t="str">
            <v>C</v>
          </cell>
        </row>
        <row r="5155">
          <cell r="A5155" t="str">
            <v>T70436</v>
          </cell>
          <cell r="B5155">
            <v>451.22</v>
          </cell>
          <cell r="C5155" t="str">
            <v xml:space="preserve">FILTRO BLU 180mm                                  </v>
          </cell>
          <cell r="E5155" t="str">
            <v>C</v>
          </cell>
        </row>
        <row r="5156">
          <cell r="A5156" t="str">
            <v>T70437</v>
          </cell>
          <cell r="B5156">
            <v>451.22</v>
          </cell>
          <cell r="C5156" t="str">
            <v xml:space="preserve">FILTRO GIALLO 180mm                               </v>
          </cell>
          <cell r="E5156" t="str">
            <v>C</v>
          </cell>
        </row>
        <row r="5157">
          <cell r="A5157" t="str">
            <v>T70439</v>
          </cell>
          <cell r="B5157">
            <v>451.22</v>
          </cell>
          <cell r="C5157" t="str">
            <v>FILTER "BLADE OF LIGHT" fi184mm</v>
          </cell>
          <cell r="E5157" t="str">
            <v>C</v>
          </cell>
        </row>
        <row r="5158">
          <cell r="A5158" t="str">
            <v>T70440</v>
          </cell>
          <cell r="B5158">
            <v>128.59</v>
          </cell>
          <cell r="C5158" t="str">
            <v xml:space="preserve">FILTRO SABBIATO 67mm                              </v>
          </cell>
          <cell r="E5158" t="str">
            <v>C</v>
          </cell>
        </row>
        <row r="5159">
          <cell r="A5159" t="str">
            <v>T70444</v>
          </cell>
          <cell r="B5159">
            <v>1383.69</v>
          </cell>
          <cell r="C5159" t="str">
            <v xml:space="preserve">PSRTEN SA POLUŠPRICANIM STAKLOM CRNI                 </v>
          </cell>
          <cell r="E5159" t="str">
            <v>C</v>
          </cell>
        </row>
        <row r="5160">
          <cell r="A5160" t="str">
            <v>T70445</v>
          </cell>
          <cell r="B5160">
            <v>1383.69</v>
          </cell>
          <cell r="C5160" t="str">
            <v xml:space="preserve">PSRTEN SA POLUŠPRICANIM STAKLOM ALUMINIJ                 </v>
          </cell>
          <cell r="E5160" t="str">
            <v>C</v>
          </cell>
        </row>
        <row r="5161">
          <cell r="A5161" t="str">
            <v>T70450</v>
          </cell>
          <cell r="B5161">
            <v>255.64000000000001</v>
          </cell>
          <cell r="C5161" t="str">
            <v>FILTER ŠPRICANI</v>
          </cell>
          <cell r="E5161" t="str">
            <v>C</v>
          </cell>
        </row>
        <row r="5162">
          <cell r="A5162" t="str">
            <v>T70451</v>
          </cell>
          <cell r="B5162">
            <v>255.64000000000001</v>
          </cell>
          <cell r="C5162" t="str">
            <v>FILTER CRVENI</v>
          </cell>
          <cell r="E5162" t="str">
            <v>C</v>
          </cell>
        </row>
        <row r="5163">
          <cell r="A5163" t="str">
            <v>T70452</v>
          </cell>
          <cell r="B5163">
            <v>255.64000000000001</v>
          </cell>
          <cell r="C5163" t="str">
            <v>FILTER ZELENI</v>
          </cell>
          <cell r="E5163" t="str">
            <v>C</v>
          </cell>
        </row>
        <row r="5164">
          <cell r="A5164" t="str">
            <v>T70456</v>
          </cell>
          <cell r="B5164">
            <v>255.64000000000001</v>
          </cell>
          <cell r="C5164" t="str">
            <v>FILTER PLAVI</v>
          </cell>
          <cell r="E5164" t="str">
            <v>C</v>
          </cell>
        </row>
        <row r="5165">
          <cell r="A5165" t="str">
            <v>T70457</v>
          </cell>
          <cell r="B5165">
            <v>255.64000000000001</v>
          </cell>
          <cell r="C5165" t="str">
            <v>FILTER ŽUTI</v>
          </cell>
          <cell r="E5165" t="str">
            <v>C</v>
          </cell>
        </row>
        <row r="5166">
          <cell r="A5166" t="str">
            <v>T70458</v>
          </cell>
          <cell r="B5166">
            <v>1080.3100000000002</v>
          </cell>
          <cell r="C5166" t="str">
            <v>POKLOPAC PROTIV KRAĐE</v>
          </cell>
          <cell r="E5166" t="str">
            <v>C</v>
          </cell>
        </row>
        <row r="5167">
          <cell r="A5167" t="str">
            <v>T70460</v>
          </cell>
          <cell r="B5167">
            <v>186.34</v>
          </cell>
          <cell r="C5167" t="str">
            <v>FILTER "BLADE OF LIGHT" fi112mm</v>
          </cell>
          <cell r="E5167" t="str">
            <v>C</v>
          </cell>
        </row>
        <row r="5168">
          <cell r="A5168" t="str">
            <v>T70461</v>
          </cell>
          <cell r="B5168">
            <v>186.34</v>
          </cell>
          <cell r="C5168" t="str">
            <v>FILTER CRVENI fi112mm</v>
          </cell>
          <cell r="E5168" t="str">
            <v>C</v>
          </cell>
        </row>
        <row r="5169">
          <cell r="A5169" t="str">
            <v>T70462</v>
          </cell>
          <cell r="B5169">
            <v>186.34</v>
          </cell>
          <cell r="C5169" t="str">
            <v>FILTER ZELENI fi112mm</v>
          </cell>
          <cell r="E5169" t="str">
            <v>C</v>
          </cell>
        </row>
        <row r="5170">
          <cell r="A5170" t="str">
            <v>T70466</v>
          </cell>
          <cell r="B5170">
            <v>186.34</v>
          </cell>
          <cell r="C5170" t="str">
            <v>FILTER PLAVI fi112mm</v>
          </cell>
          <cell r="E5170" t="str">
            <v>C</v>
          </cell>
        </row>
        <row r="5171">
          <cell r="A5171" t="str">
            <v>T70467</v>
          </cell>
          <cell r="B5171">
            <v>186.34</v>
          </cell>
          <cell r="C5171" t="str">
            <v>FILTER ŽUTI fi112mm</v>
          </cell>
          <cell r="E5171" t="str">
            <v>C</v>
          </cell>
        </row>
        <row r="5172">
          <cell r="A5172" t="str">
            <v>T70520</v>
          </cell>
          <cell r="B5172">
            <v>451.22</v>
          </cell>
          <cell r="C5172" t="str">
            <v>KUĆIŠTE ALUMINIJ d=200mm fi128mm</v>
          </cell>
          <cell r="E5172" t="str">
            <v>C</v>
          </cell>
        </row>
        <row r="5173">
          <cell r="A5173" t="str">
            <v>T70530</v>
          </cell>
          <cell r="B5173">
            <v>481.25</v>
          </cell>
          <cell r="C5173" t="str">
            <v>KUĆIŠTE ALUMINIJ d=230mm fi128mm</v>
          </cell>
          <cell r="E5173" t="str">
            <v>C</v>
          </cell>
        </row>
        <row r="5174">
          <cell r="A5174" t="str">
            <v>T70540</v>
          </cell>
          <cell r="B5174">
            <v>266.42</v>
          </cell>
          <cell r="C5174" t="str">
            <v>KUĆIŠTE ALUMINIJ d=110mm fi100mm</v>
          </cell>
          <cell r="E5174" t="str">
            <v>C</v>
          </cell>
        </row>
        <row r="5175">
          <cell r="A5175" t="str">
            <v>T70632</v>
          </cell>
          <cell r="B5175">
            <v>756.14</v>
          </cell>
          <cell r="C5175" t="str">
            <v xml:space="preserve">TRANSFORMATOR TOROIDNI 150VA                         </v>
          </cell>
          <cell r="E5175" t="str">
            <v>C</v>
          </cell>
        </row>
        <row r="5176">
          <cell r="A5176" t="str">
            <v>T70633</v>
          </cell>
          <cell r="B5176">
            <v>933.24</v>
          </cell>
          <cell r="C5176" t="str">
            <v xml:space="preserve">TRANSFORMATOR TOROIDNI 200VA                         </v>
          </cell>
          <cell r="E5176" t="str">
            <v>C</v>
          </cell>
        </row>
        <row r="5177">
          <cell r="A5177" t="str">
            <v>T70634</v>
          </cell>
          <cell r="B5177">
            <v>1031.8</v>
          </cell>
          <cell r="C5177" t="str">
            <v xml:space="preserve">TRANSFORMATOR TOROIDNI 300VA                         </v>
          </cell>
          <cell r="E5177" t="str">
            <v>C</v>
          </cell>
        </row>
        <row r="5178">
          <cell r="A5178" t="str">
            <v>T70641</v>
          </cell>
          <cell r="B5178">
            <v>1508.43</v>
          </cell>
          <cell r="C5178" t="str">
            <v>PHENIX DALJINSKO UPRAVLJANJE 60VA</v>
          </cell>
          <cell r="E5178" t="str">
            <v>B</v>
          </cell>
        </row>
        <row r="5179">
          <cell r="A5179" t="str">
            <v>T70642</v>
          </cell>
          <cell r="B5179">
            <v>1508.43</v>
          </cell>
          <cell r="C5179" t="str">
            <v xml:space="preserve">GRUPPO ALIM IM 70W                                </v>
          </cell>
          <cell r="E5179" t="str">
            <v>C</v>
          </cell>
        </row>
        <row r="5180">
          <cell r="A5180" t="str">
            <v>T70710</v>
          </cell>
          <cell r="B5180">
            <v>572.11</v>
          </cell>
          <cell r="C5180" t="str">
            <v>NEPTUNE BAZA ZA REFLEKTOR fi136mm</v>
          </cell>
          <cell r="E5180" t="str">
            <v>C</v>
          </cell>
        </row>
        <row r="5181">
          <cell r="A5181" t="str">
            <v>T70720</v>
          </cell>
          <cell r="B5181">
            <v>1094.17</v>
          </cell>
          <cell r="C5181" t="str">
            <v>NEPTUNE BAZA ZA REFLEKTOR fi228mm</v>
          </cell>
          <cell r="E5181" t="str">
            <v>B</v>
          </cell>
        </row>
        <row r="5182">
          <cell r="A5182" t="str">
            <v>T70821</v>
          </cell>
          <cell r="B5182">
            <v>162.47000000000003</v>
          </cell>
          <cell r="C5182" t="str">
            <v>LINEOS podnožje 2 kom</v>
          </cell>
          <cell r="E5182" t="str">
            <v>A</v>
          </cell>
        </row>
        <row r="5183">
          <cell r="A5183" t="str">
            <v>T70822</v>
          </cell>
          <cell r="B5183">
            <v>314.93</v>
          </cell>
          <cell r="C5183" t="str">
            <v>LINEOS podnožje 4 kom</v>
          </cell>
          <cell r="E5183" t="str">
            <v>C</v>
          </cell>
        </row>
        <row r="5184">
          <cell r="A5184" t="str">
            <v>T70823</v>
          </cell>
          <cell r="B5184">
            <v>524.37</v>
          </cell>
          <cell r="C5184" t="str">
            <v>LINEOS podnožje 8 kom</v>
          </cell>
          <cell r="E5184" t="str">
            <v>C</v>
          </cell>
        </row>
        <row r="5185">
          <cell r="A5185" t="str">
            <v>T75000E</v>
          </cell>
          <cell r="B5185">
            <v>1001.77</v>
          </cell>
          <cell r="C5185" t="str">
            <v>OLYMPIA-HT zidna svj 360x140mm za TC-D 26W, opalno staklo</v>
          </cell>
          <cell r="E5185" t="str">
            <v>B</v>
          </cell>
        </row>
        <row r="5186">
          <cell r="A5186" t="str">
            <v>T75000M</v>
          </cell>
          <cell r="B5186">
            <v>1955.8</v>
          </cell>
          <cell r="C5186" t="str">
            <v>OLYMPIA-HT zidna svjetiljka 360x140mm za HIT-CE 35W, opalno staklo</v>
          </cell>
          <cell r="E5186" t="str">
            <v>C</v>
          </cell>
        </row>
        <row r="5187">
          <cell r="A5187" t="str">
            <v>T75020E</v>
          </cell>
          <cell r="B5187">
            <v>1169.6300000000001</v>
          </cell>
          <cell r="C5187" t="str">
            <v>OLYMPIA-HT stropna svj fi 360mm za TC-D 26W, opalno staklo</v>
          </cell>
          <cell r="E5187" t="str">
            <v>C</v>
          </cell>
        </row>
        <row r="5188">
          <cell r="A5188" t="str">
            <v>T75050E</v>
          </cell>
          <cell r="B5188">
            <v>1487.6399999999999</v>
          </cell>
          <cell r="C5188" t="str">
            <v>OLYMPIA-HT stropna svj fi 450mm 2x26W TC-D, opalno staklo</v>
          </cell>
          <cell r="E5188" t="str">
            <v>C</v>
          </cell>
        </row>
        <row r="5189">
          <cell r="A5189" t="str">
            <v>T75050EM</v>
          </cell>
          <cell r="B5189">
            <v>2778.93</v>
          </cell>
          <cell r="C5189" t="str">
            <v>OLYMPIA-HT stropna svj sa panikom 2x26W TC-D, opalno staklo</v>
          </cell>
          <cell r="E5189" t="str">
            <v>C</v>
          </cell>
        </row>
        <row r="5190">
          <cell r="A5190" t="str">
            <v>T75050T</v>
          </cell>
          <cell r="B5190">
            <v>1861.8600000000001</v>
          </cell>
          <cell r="C5190" t="str">
            <v>OLYMPIA-HT stropna svj fi 450mm 2x32W TC-TEL, opalno staklo</v>
          </cell>
          <cell r="E5190" t="str">
            <v>C</v>
          </cell>
        </row>
        <row r="5191">
          <cell r="A5191" t="str">
            <v>T75050TE</v>
          </cell>
          <cell r="B5191">
            <v>3414.9500000000003</v>
          </cell>
          <cell r="C5191" t="str">
            <v>OLYMPIA-HT stropna svj sa panikom 2x32W TC-TEL, opalno staklo</v>
          </cell>
          <cell r="E5191" t="str">
            <v>C</v>
          </cell>
        </row>
        <row r="5192">
          <cell r="A5192" t="str">
            <v>T75060E</v>
          </cell>
          <cell r="B5192">
            <v>1375.99</v>
          </cell>
          <cell r="C5192" t="str">
            <v>OLYMPIA-HT zidna svj 450x160mm za TC-D 2x26W, opalno staklo</v>
          </cell>
          <cell r="E5192" t="str">
            <v>B</v>
          </cell>
        </row>
        <row r="5193">
          <cell r="A5193" t="str">
            <v>T75060EM</v>
          </cell>
          <cell r="B5193">
            <v>2787.4</v>
          </cell>
          <cell r="C5193" t="str">
            <v>OLYMPIA-HT zidna svj sa protupanikom, TC-D 2x26W, opalno staklo</v>
          </cell>
          <cell r="E5193" t="str">
            <v>B</v>
          </cell>
        </row>
        <row r="5194">
          <cell r="A5194" t="str">
            <v>T75060M</v>
          </cell>
          <cell r="B5194">
            <v>2948.33</v>
          </cell>
          <cell r="C5194" t="str">
            <v>OLYMPIA-HT zidna svj 70W HIT-CE, opalno staklo, sa dodatnom žar. 50W GZ10</v>
          </cell>
          <cell r="E5194" t="str">
            <v>B</v>
          </cell>
        </row>
        <row r="5195">
          <cell r="A5195" t="str">
            <v>T75060T</v>
          </cell>
          <cell r="B5195">
            <v>1852.62</v>
          </cell>
          <cell r="C5195" t="str">
            <v>OLYMPIA-HT zidna svj 450x160mm za TC-TEL 2x32W, opalno staklo</v>
          </cell>
          <cell r="E5195" t="str">
            <v>B</v>
          </cell>
        </row>
        <row r="5196">
          <cell r="A5196" t="str">
            <v>T75060TE</v>
          </cell>
          <cell r="B5196">
            <v>3106.9500000000003</v>
          </cell>
          <cell r="C5196" t="str">
            <v>OLYMPIA-HT zidna svj sa protupanikom, TC-TEL 2x32W, opalno staklo</v>
          </cell>
          <cell r="E5196" t="str">
            <v>B</v>
          </cell>
        </row>
        <row r="5197">
          <cell r="A5197" t="str">
            <v>T75640</v>
          </cell>
          <cell r="B5197">
            <v>2313.85</v>
          </cell>
          <cell r="C5197" t="str">
            <v xml:space="preserve">INC/CARR 50W 12V MONODIREZ.                       </v>
          </cell>
          <cell r="E5197" t="str">
            <v>A</v>
          </cell>
        </row>
        <row r="5198">
          <cell r="A5198" t="str">
            <v>T75641</v>
          </cell>
          <cell r="B5198">
            <v>2313.85</v>
          </cell>
          <cell r="C5198" t="str">
            <v xml:space="preserve">INC/CARR 50W 12V BIDIREZIONALE                    </v>
          </cell>
          <cell r="E5198" t="str">
            <v>B</v>
          </cell>
        </row>
        <row r="5199">
          <cell r="A5199" t="str">
            <v>T75642</v>
          </cell>
          <cell r="B5199">
            <v>2313.85</v>
          </cell>
          <cell r="C5199" t="str">
            <v xml:space="preserve">INC/CARR 50W 12V PLURIDIREZ.                      </v>
          </cell>
          <cell r="E5199" t="str">
            <v>B</v>
          </cell>
        </row>
        <row r="5200">
          <cell r="A5200" t="str">
            <v>T75643</v>
          </cell>
          <cell r="B5200">
            <v>2450.9100000000003</v>
          </cell>
          <cell r="C5200" t="str">
            <v>TITANO za TC-TEL max 13W jedan prozor VWFL</v>
          </cell>
          <cell r="E5200" t="str">
            <v>B</v>
          </cell>
        </row>
        <row r="5201">
          <cell r="A5201" t="str">
            <v>T75644</v>
          </cell>
          <cell r="B5201">
            <v>2450.9100000000003</v>
          </cell>
          <cell r="C5201" t="str">
            <v>TITANO za TC-TEL max 13W dva prozora VWFL</v>
          </cell>
          <cell r="E5201" t="str">
            <v>B</v>
          </cell>
        </row>
        <row r="5202">
          <cell r="A5202" t="str">
            <v>T75645</v>
          </cell>
          <cell r="B5202">
            <v>2450.9100000000003</v>
          </cell>
          <cell r="C5202" t="str">
            <v>TITANO za TC-TEL max 13W četiri prozora WFL</v>
          </cell>
          <cell r="E5202" t="str">
            <v>C</v>
          </cell>
        </row>
        <row r="5203">
          <cell r="A5203" t="str">
            <v>T76400</v>
          </cell>
          <cell r="B5203">
            <v>1252.79</v>
          </cell>
          <cell r="C5203" t="str">
            <v xml:space="preserve">INC CALP DICRO 20W 12V                            </v>
          </cell>
          <cell r="E5203" t="str">
            <v>C</v>
          </cell>
        </row>
        <row r="5204">
          <cell r="A5204" t="str">
            <v>T76600</v>
          </cell>
          <cell r="B5204">
            <v>3977.05</v>
          </cell>
          <cell r="C5204" t="str">
            <v xml:space="preserve">INC IP68 AR111 100W 12V                           </v>
          </cell>
          <cell r="E5204" t="str">
            <v>B</v>
          </cell>
        </row>
        <row r="5205">
          <cell r="A5205" t="str">
            <v>T76630</v>
          </cell>
          <cell r="B5205">
            <v>2675.75</v>
          </cell>
          <cell r="C5205" t="str">
            <v xml:space="preserve">INC IP68 DICRO 50W 12V                            </v>
          </cell>
          <cell r="E5205" t="str">
            <v>A</v>
          </cell>
        </row>
        <row r="5206">
          <cell r="A5206" t="str">
            <v>T78260</v>
          </cell>
          <cell r="B5206">
            <v>3732.96</v>
          </cell>
          <cell r="E5206" t="str">
            <v>B</v>
          </cell>
        </row>
        <row r="5207">
          <cell r="A5207" t="str">
            <v>T78401</v>
          </cell>
          <cell r="B5207">
            <v>1646.2600000000002</v>
          </cell>
          <cell r="C5207" t="str">
            <v xml:space="preserve">INC CALP 20LED AM 4W 230V                         </v>
          </cell>
          <cell r="E5207" t="str">
            <v>C</v>
          </cell>
        </row>
        <row r="5208">
          <cell r="A5208" t="str">
            <v>T78402</v>
          </cell>
          <cell r="B5208">
            <v>2731.96</v>
          </cell>
          <cell r="C5208" t="str">
            <v xml:space="preserve">INC CALP 20LED BI 4W 230V                         </v>
          </cell>
          <cell r="E5208" t="str">
            <v>C</v>
          </cell>
        </row>
        <row r="5209">
          <cell r="A5209" t="str">
            <v>T78403</v>
          </cell>
          <cell r="B5209">
            <v>2601.06</v>
          </cell>
          <cell r="C5209" t="str">
            <v xml:space="preserve">LUCIALED W-I                                      </v>
          </cell>
          <cell r="E5209" t="str">
            <v>C</v>
          </cell>
        </row>
        <row r="5210">
          <cell r="A5210" t="str">
            <v>T78408</v>
          </cell>
          <cell r="B5210">
            <v>2731.96</v>
          </cell>
          <cell r="C5210" t="str">
            <v xml:space="preserve">INC CALP 20LED BL 4W 230V                         </v>
          </cell>
          <cell r="E5210" t="str">
            <v>C</v>
          </cell>
        </row>
        <row r="5211">
          <cell r="A5211" t="str">
            <v>T78411</v>
          </cell>
          <cell r="B5211">
            <v>2040.5</v>
          </cell>
          <cell r="C5211" t="str">
            <v xml:space="preserve">LUCIA 40LED AM                                    </v>
          </cell>
          <cell r="E5211" t="str">
            <v>C</v>
          </cell>
        </row>
        <row r="5212">
          <cell r="A5212" t="str">
            <v>T78412</v>
          </cell>
          <cell r="B5212">
            <v>3385.69</v>
          </cell>
          <cell r="C5212" t="str">
            <v xml:space="preserve">LUCIA 40LED BLA                                   </v>
          </cell>
          <cell r="E5212" t="str">
            <v>C</v>
          </cell>
        </row>
        <row r="5213">
          <cell r="A5213" t="str">
            <v>T78414</v>
          </cell>
          <cell r="B5213">
            <v>2040.5</v>
          </cell>
          <cell r="C5213" t="str">
            <v xml:space="preserve">LUCIA 40LED RO                                    </v>
          </cell>
          <cell r="E5213" t="str">
            <v>C</v>
          </cell>
        </row>
        <row r="5214">
          <cell r="A5214" t="str">
            <v>T78416</v>
          </cell>
          <cell r="B5214">
            <v>3314.08</v>
          </cell>
          <cell r="C5214" t="str">
            <v xml:space="preserve">LUCIA 40LED VE                                    </v>
          </cell>
          <cell r="E5214" t="str">
            <v>C</v>
          </cell>
        </row>
        <row r="5215">
          <cell r="A5215" t="str">
            <v>T78418</v>
          </cell>
          <cell r="B5215">
            <v>3385.69</v>
          </cell>
          <cell r="C5215" t="str">
            <v xml:space="preserve">LUCIA 40LED BLE                                   </v>
          </cell>
          <cell r="E5215" t="str">
            <v>C</v>
          </cell>
        </row>
        <row r="5216">
          <cell r="A5216" t="str">
            <v>T78715</v>
          </cell>
          <cell r="B5216">
            <v>2576.42</v>
          </cell>
          <cell r="C5216" t="str">
            <v>MERCURE CLASSIC SIMETRIČNI T2 11W WFL</v>
          </cell>
          <cell r="E5216" t="str">
            <v>B</v>
          </cell>
        </row>
        <row r="5217">
          <cell r="A5217" t="str">
            <v>T78716</v>
          </cell>
          <cell r="B5217">
            <v>2576.42</v>
          </cell>
          <cell r="C5217" t="str">
            <v>MERCURE CLASSIC SIMETRIČNI T2 11W VWFL</v>
          </cell>
          <cell r="E5217" t="str">
            <v>B</v>
          </cell>
        </row>
        <row r="5218">
          <cell r="A5218" t="str">
            <v>T78717</v>
          </cell>
          <cell r="B5218">
            <v>2576.42</v>
          </cell>
          <cell r="C5218" t="str">
            <v>MERCURE CLASSIC ASIMETRIČNI T2 11W WFL</v>
          </cell>
          <cell r="E5218" t="str">
            <v>A</v>
          </cell>
        </row>
        <row r="5219">
          <cell r="A5219" t="str">
            <v>T78801</v>
          </cell>
          <cell r="B5219">
            <v>1791.79</v>
          </cell>
          <cell r="C5219" t="str">
            <v xml:space="preserve">D4LUCIALED POLY AM                                </v>
          </cell>
          <cell r="E5219" t="str">
            <v>C</v>
          </cell>
        </row>
        <row r="5220">
          <cell r="A5220" t="str">
            <v>T78802</v>
          </cell>
          <cell r="B5220">
            <v>2825.13</v>
          </cell>
          <cell r="C5220" t="str">
            <v xml:space="preserve">D4LUCIALED POLY BLA                               </v>
          </cell>
          <cell r="E5220" t="str">
            <v>C</v>
          </cell>
        </row>
        <row r="5221">
          <cell r="A5221" t="str">
            <v>T78803</v>
          </cell>
          <cell r="B5221">
            <v>2825.13</v>
          </cell>
          <cell r="C5221" t="str">
            <v xml:space="preserve">D4LUCIALED POLY W-I                               </v>
          </cell>
          <cell r="E5221" t="str">
            <v>C</v>
          </cell>
        </row>
        <row r="5222">
          <cell r="A5222" t="str">
            <v>T78808</v>
          </cell>
          <cell r="B5222">
            <v>2825.13</v>
          </cell>
          <cell r="C5222" t="str">
            <v xml:space="preserve">D4LUCIALED POLY BLE                               </v>
          </cell>
          <cell r="E5222" t="str">
            <v>C</v>
          </cell>
        </row>
        <row r="5223">
          <cell r="A5223" t="str">
            <v>T78995T</v>
          </cell>
          <cell r="B5223">
            <v>3461.92</v>
          </cell>
          <cell r="C5223" t="str">
            <v>FABIENNE zidna svj 2x24W G5, bijelo opalno staklo</v>
          </cell>
          <cell r="E5223" t="str">
            <v>B</v>
          </cell>
        </row>
        <row r="5224">
          <cell r="A5224" t="str">
            <v>T79003N</v>
          </cell>
          <cell r="B5224">
            <v>523.6</v>
          </cell>
          <cell r="C5224" t="str">
            <v>OLYMPIA-HT zidna svj 300X150mm max 150W E27 halog, bijelo opal staklo</v>
          </cell>
          <cell r="E5224" t="str">
            <v>T</v>
          </cell>
        </row>
        <row r="5225">
          <cell r="A5225" t="str">
            <v>T79026</v>
          </cell>
          <cell r="B5225">
            <v>405.02000000000004</v>
          </cell>
          <cell r="E5225" t="str">
            <v>A</v>
          </cell>
        </row>
        <row r="5226">
          <cell r="A5226" t="str">
            <v>T79026E</v>
          </cell>
          <cell r="B5226">
            <v>552.09</v>
          </cell>
          <cell r="C5226" t="str">
            <v>SIRIO plafonjera TC-D 26W, bijelo opalno staklo</v>
          </cell>
          <cell r="E5226" t="str">
            <v>C</v>
          </cell>
        </row>
        <row r="5227">
          <cell r="A5227" t="str">
            <v>T79056</v>
          </cell>
          <cell r="B5227">
            <v>650.65</v>
          </cell>
          <cell r="E5227" t="str">
            <v>A</v>
          </cell>
        </row>
        <row r="5228">
          <cell r="A5228" t="str">
            <v>T79056E</v>
          </cell>
          <cell r="B5228">
            <v>758.45</v>
          </cell>
          <cell r="C5228" t="str">
            <v>SIRIO plafonjera TC-D 2X18W, bijelo opalno staklo</v>
          </cell>
          <cell r="E5228" t="str">
            <v>C</v>
          </cell>
        </row>
        <row r="5229">
          <cell r="A5229" t="str">
            <v>T79083N</v>
          </cell>
          <cell r="B5229">
            <v>571.34</v>
          </cell>
          <cell r="C5229" t="str">
            <v>OLYMPIA-HT zidna svj 360X140 max 150W E27 halog, bijelo opal staklo</v>
          </cell>
          <cell r="E5229" t="str">
            <v>B</v>
          </cell>
        </row>
        <row r="5230">
          <cell r="A5230" t="str">
            <v>T79094L</v>
          </cell>
          <cell r="B5230">
            <v>1796.41</v>
          </cell>
          <cell r="C5230" t="str">
            <v>LINER zidna svjetiljka IP44, 36W TC-L, bijelo opalno staklo</v>
          </cell>
          <cell r="E5230" t="str">
            <v>B</v>
          </cell>
        </row>
        <row r="5231">
          <cell r="A5231" t="str">
            <v>T79096</v>
          </cell>
          <cell r="B5231">
            <v>1628.55</v>
          </cell>
          <cell r="E5231" t="str">
            <v>C</v>
          </cell>
        </row>
        <row r="5232">
          <cell r="A5232" t="str">
            <v>T79096E</v>
          </cell>
          <cell r="B5232">
            <v>1827.21</v>
          </cell>
          <cell r="C5232" t="str">
            <v>SIRIO plafonjera 2x26W TC-D, bijelo opalno staklo</v>
          </cell>
          <cell r="E5232" t="str">
            <v>C</v>
          </cell>
        </row>
        <row r="5233">
          <cell r="A5233" t="str">
            <v>T80054</v>
          </cell>
          <cell r="B5233">
            <v>444.29</v>
          </cell>
          <cell r="C5233" t="str">
            <v>ARIANNE GLASS zaštitna ploča za 80066</v>
          </cell>
          <cell r="E5233" t="str">
            <v>C</v>
          </cell>
        </row>
        <row r="5234">
          <cell r="A5234" t="str">
            <v>T80055</v>
          </cell>
          <cell r="B5234">
            <v>444.29</v>
          </cell>
          <cell r="C5234" t="str">
            <v>ARIANNE GLASS zaštitna ploča za 80076 i 80076H</v>
          </cell>
          <cell r="E5234" t="str">
            <v>C</v>
          </cell>
        </row>
        <row r="5235">
          <cell r="A5235" t="str">
            <v>T80056</v>
          </cell>
          <cell r="B5235">
            <v>823.9</v>
          </cell>
          <cell r="C5235" t="str">
            <v>ARIANNE GLASS zaštitna ploča 2kom</v>
          </cell>
          <cell r="E5235" t="str">
            <v>C</v>
          </cell>
        </row>
        <row r="5236">
          <cell r="A5236" t="str">
            <v>T80066</v>
          </cell>
          <cell r="B5236">
            <v>2316.9299999999998</v>
          </cell>
          <cell r="C5236" t="str">
            <v>ARIANNE GLASS TC-L 2x36W aluminij</v>
          </cell>
          <cell r="E5236" t="str">
            <v>B</v>
          </cell>
        </row>
        <row r="5237">
          <cell r="A5237" t="str">
            <v>T80076</v>
          </cell>
          <cell r="B5237">
            <v>3223.99</v>
          </cell>
          <cell r="C5237" t="str">
            <v>ARIANNE GLASS TC-L 2x55W aluminij</v>
          </cell>
          <cell r="E5237" t="str">
            <v>B</v>
          </cell>
        </row>
        <row r="5238">
          <cell r="A5238" t="str">
            <v>T80076H</v>
          </cell>
          <cell r="B5238">
            <v>4830.21</v>
          </cell>
          <cell r="C5238" t="str">
            <v xml:space="preserve">ARIANNE GLASS TC-L 2x55W emergency aluminij </v>
          </cell>
          <cell r="E5238" t="str">
            <v>C</v>
          </cell>
        </row>
        <row r="5239">
          <cell r="A5239" t="str">
            <v>T80086</v>
          </cell>
          <cell r="B5239">
            <v>6448.75</v>
          </cell>
          <cell r="C5239" t="str">
            <v>ARIANNE GLASS TC-L 4x55W aluminij</v>
          </cell>
          <cell r="E5239" t="str">
            <v>C</v>
          </cell>
        </row>
        <row r="5240">
          <cell r="A5240" t="str">
            <v>T80086H</v>
          </cell>
          <cell r="B5240">
            <v>8051.89</v>
          </cell>
          <cell r="C5240" t="str">
            <v>ARIANNE GLASS TC-L 4x55W emergency aluminij</v>
          </cell>
          <cell r="E5240" t="str">
            <v>C</v>
          </cell>
        </row>
        <row r="5241">
          <cell r="A5241" t="str">
            <v>T82100</v>
          </cell>
          <cell r="B5241">
            <v>1670.13</v>
          </cell>
          <cell r="C5241" t="str">
            <v>TOKIO TC-F 36W aluminij</v>
          </cell>
          <cell r="E5241" t="str">
            <v>C</v>
          </cell>
        </row>
        <row r="5242">
          <cell r="A5242" t="str">
            <v>T90003</v>
          </cell>
          <cell r="B5242">
            <v>1861.09</v>
          </cell>
          <cell r="C5242" t="str">
            <v>ZIDNA SVJETILJKA DROMOS za DICRO 12v max 50W</v>
          </cell>
          <cell r="E5242" t="str">
            <v>C</v>
          </cell>
        </row>
        <row r="5243">
          <cell r="A5243" t="str">
            <v>T90010</v>
          </cell>
          <cell r="B5243">
            <v>1248.94</v>
          </cell>
          <cell r="C5243" t="str">
            <v>ZIDNA SVJETILJKA ARMILLA za HAL R7s max 300W</v>
          </cell>
          <cell r="E5243" t="str">
            <v>C</v>
          </cell>
        </row>
        <row r="5244">
          <cell r="A5244" t="str">
            <v>T90011</v>
          </cell>
          <cell r="B5244">
            <v>2750.44</v>
          </cell>
          <cell r="C5244" t="str">
            <v>ZIDNA SVJETILJKA ARMILLA za CDM-TD 70W</v>
          </cell>
          <cell r="E5244" t="str">
            <v>C</v>
          </cell>
        </row>
        <row r="5245">
          <cell r="A5245" t="str">
            <v>T90012</v>
          </cell>
          <cell r="B5245">
            <v>2059.75</v>
          </cell>
          <cell r="C5245" t="str">
            <v>ZIDNA SVJETILJKA CAULICOLO za 2xHAL R7s max 300W</v>
          </cell>
          <cell r="E5245" t="str">
            <v>C</v>
          </cell>
        </row>
        <row r="5246">
          <cell r="A5246" t="str">
            <v>T90013</v>
          </cell>
          <cell r="B5246">
            <v>5095.8599999999997</v>
          </cell>
          <cell r="C5246" t="str">
            <v>ZIDNA SVJETILJKA CAULICOLO za 2xCDM-TD 70W</v>
          </cell>
          <cell r="E5246" t="str">
            <v>C</v>
          </cell>
        </row>
        <row r="5247">
          <cell r="A5247" t="str">
            <v>T90015</v>
          </cell>
          <cell r="B5247">
            <v>1960.42</v>
          </cell>
          <cell r="C5247" t="str">
            <v>ZIDNA SVJETILJKA ABACO za TC-L 24W</v>
          </cell>
          <cell r="E5247" t="str">
            <v>C</v>
          </cell>
        </row>
        <row r="5248">
          <cell r="A5248" t="str">
            <v>T90016</v>
          </cell>
          <cell r="B5248">
            <v>2124.4299999999998</v>
          </cell>
          <cell r="C5248" t="str">
            <v>ZIDNA SVJETILJKA ABACO za TC-L 36W</v>
          </cell>
          <cell r="E5248" t="str">
            <v>C</v>
          </cell>
        </row>
        <row r="5249">
          <cell r="A5249" t="str">
            <v>T90020</v>
          </cell>
          <cell r="B5249">
            <v>4549.93</v>
          </cell>
          <cell r="C5249" t="str">
            <v>VISEĆA SVJETILJKA ROCCHIO za CDM-TD 70W</v>
          </cell>
          <cell r="E5249" t="str">
            <v>C</v>
          </cell>
        </row>
        <row r="5250">
          <cell r="A5250" t="str">
            <v>T90021</v>
          </cell>
          <cell r="B5250">
            <v>4945.71</v>
          </cell>
          <cell r="C5250" t="str">
            <v>VISEĆA SVJETILJKA ROCCHIO za CDM-TD 150W</v>
          </cell>
          <cell r="E5250" t="str">
            <v>C</v>
          </cell>
        </row>
        <row r="5251">
          <cell r="A5251" t="str">
            <v>T90022</v>
          </cell>
          <cell r="B5251">
            <v>4049.43</v>
          </cell>
          <cell r="C5251" t="str">
            <v>VISEĆA SVJETILJKA ICONOSTASI za TC-L 36W</v>
          </cell>
          <cell r="E5251" t="str">
            <v>C</v>
          </cell>
        </row>
        <row r="5252">
          <cell r="A5252" t="str">
            <v>T90026</v>
          </cell>
          <cell r="B5252">
            <v>9779.7699999999986</v>
          </cell>
          <cell r="C5252" t="str">
            <v>VISEĆA SVJETILJKA LOBO za 2xCDM-TD 70W (dir.+indir.)</v>
          </cell>
          <cell r="E5252" t="str">
            <v>C</v>
          </cell>
        </row>
        <row r="5253">
          <cell r="A5253" t="str">
            <v>T90027</v>
          </cell>
          <cell r="B5253">
            <v>10171.700000000001</v>
          </cell>
          <cell r="C5253" t="str">
            <v>VISEĆA SVJETILJKA LOBO za CDM-TD 70W (dir.) i 150W (indir.)</v>
          </cell>
          <cell r="E5253" t="str">
            <v>C</v>
          </cell>
        </row>
        <row r="5254">
          <cell r="A5254" t="str">
            <v>T90028</v>
          </cell>
          <cell r="B5254">
            <v>10566.71</v>
          </cell>
          <cell r="C5254" t="str">
            <v>VISEĆA SVJETILJKA LOBO za 2xCDM-TD 150W (dir.+indir.)</v>
          </cell>
          <cell r="E5254" t="str">
            <v>C</v>
          </cell>
        </row>
        <row r="5255">
          <cell r="A5255" t="str">
            <v>T90037</v>
          </cell>
          <cell r="B5255">
            <v>2403.17</v>
          </cell>
          <cell r="C5255" t="str">
            <v>ZIDNA SVJETILJKA ARMILLA IP65 za QT-DE 12 max 200W inox</v>
          </cell>
          <cell r="E5255" t="str">
            <v>C</v>
          </cell>
        </row>
        <row r="5256">
          <cell r="A5256" t="str">
            <v>T90038</v>
          </cell>
          <cell r="B5256">
            <v>3786.86</v>
          </cell>
          <cell r="C5256" t="str">
            <v>ZIDNA SVJETILJKA ARMILLA IP65 za HIT-DE-CRI 70W inox</v>
          </cell>
          <cell r="E5256" t="str">
            <v>C</v>
          </cell>
        </row>
        <row r="5257">
          <cell r="A5257" t="str">
            <v>T90070</v>
          </cell>
          <cell r="B5257">
            <v>216.37</v>
          </cell>
          <cell r="C5257" t="str">
            <v xml:space="preserve">FILTRO UV D.50MM                                  </v>
          </cell>
          <cell r="E5257" t="str">
            <v>C</v>
          </cell>
        </row>
        <row r="5258">
          <cell r="A5258" t="str">
            <v>T90071</v>
          </cell>
          <cell r="B5258">
            <v>593.66999999999996</v>
          </cell>
          <cell r="C5258" t="str">
            <v xml:space="preserve">FILTRO UV 155X105MM                               </v>
          </cell>
          <cell r="E5258" t="str">
            <v>C</v>
          </cell>
        </row>
        <row r="5259">
          <cell r="A5259" t="str">
            <v>T90072</v>
          </cell>
          <cell r="B5259">
            <v>542.85</v>
          </cell>
          <cell r="C5259" t="str">
            <v xml:space="preserve">FILTRO UV D.150MM                                 </v>
          </cell>
          <cell r="E5259" t="str">
            <v>C</v>
          </cell>
        </row>
        <row r="5260">
          <cell r="A5260" t="str">
            <v>T90073</v>
          </cell>
          <cell r="B5260">
            <v>581.35</v>
          </cell>
          <cell r="C5260" t="str">
            <v xml:space="preserve">FILTRO SAB D.150MM                                </v>
          </cell>
          <cell r="E5260" t="str">
            <v>C</v>
          </cell>
        </row>
        <row r="5261">
          <cell r="A5261" t="str">
            <v>T90078</v>
          </cell>
          <cell r="B5261">
            <v>106.26</v>
          </cell>
          <cell r="C5261" t="str">
            <v>SATINIRANO STAKLO (za reflektore sa QR-CB51 dicroic žaruljom)</v>
          </cell>
          <cell r="E5261" t="str">
            <v>C</v>
          </cell>
        </row>
        <row r="5262">
          <cell r="A5262" t="str">
            <v>T90080</v>
          </cell>
          <cell r="B5262">
            <v>401.17</v>
          </cell>
          <cell r="C5262" t="str">
            <v>GRILJE PROTIV BLJEŠTANJA</v>
          </cell>
          <cell r="E5262" t="str">
            <v>C</v>
          </cell>
        </row>
        <row r="5263">
          <cell r="A5263" t="str">
            <v>T90081</v>
          </cell>
          <cell r="B5263">
            <v>479.71</v>
          </cell>
          <cell r="C5263" t="str">
            <v>PRSTEN PROTIV BLJEŠTANJA</v>
          </cell>
          <cell r="E5263" t="str">
            <v>C</v>
          </cell>
        </row>
        <row r="5264">
          <cell r="A5264" t="str">
            <v>T90082</v>
          </cell>
          <cell r="B5264">
            <v>120.12</v>
          </cell>
          <cell r="C5264" t="str">
            <v>PRSTEN ZA DRŽANJE FILTERA (dodatak za ARU)</v>
          </cell>
          <cell r="E5264" t="str">
            <v>C</v>
          </cell>
        </row>
        <row r="5265">
          <cell r="A5265" t="str">
            <v>T90083</v>
          </cell>
          <cell r="B5265">
            <v>455.07</v>
          </cell>
          <cell r="C5265" t="str">
            <v>SAĆASTE GRILJE PROTIV BLJEŠTANJA (dodatak za ARU)</v>
          </cell>
          <cell r="E5265" t="str">
            <v>C</v>
          </cell>
        </row>
        <row r="5266">
          <cell r="A5266" t="str">
            <v>T90084</v>
          </cell>
          <cell r="B5266">
            <v>455.07</v>
          </cell>
          <cell r="C5266" t="str">
            <v xml:space="preserve">ZAKRETNI ASIMETRIČNI ZASLON (dodatak za ARU)                       </v>
          </cell>
          <cell r="E5266" t="str">
            <v>C</v>
          </cell>
        </row>
        <row r="5267">
          <cell r="A5267" t="str">
            <v>T90085</v>
          </cell>
          <cell r="B5267">
            <v>358.82</v>
          </cell>
          <cell r="C5267" t="str">
            <v>PRSTEN SA ZAKRETNIM KRILCIMA (dodatak za ARU)</v>
          </cell>
          <cell r="E5267" t="str">
            <v>C</v>
          </cell>
        </row>
        <row r="5268">
          <cell r="A5268" t="str">
            <v>T90244</v>
          </cell>
          <cell r="B5268">
            <v>2347.73</v>
          </cell>
          <cell r="C5268" t="str">
            <v xml:space="preserve">ZIDNA SVJETILJKA MATRONEO za 2xQT-DE 12 max 300W </v>
          </cell>
          <cell r="E5268" t="str">
            <v>C</v>
          </cell>
        </row>
        <row r="5269">
          <cell r="A5269" t="str">
            <v>T90245</v>
          </cell>
          <cell r="B5269">
            <v>5498.5700000000006</v>
          </cell>
          <cell r="C5269" t="str">
            <v xml:space="preserve">ZIDNA SVJETILJKA MATRONEO za 2xHIT-DE-CRI 70W </v>
          </cell>
          <cell r="E5269" t="str">
            <v>C</v>
          </cell>
        </row>
        <row r="5270">
          <cell r="A5270" t="str">
            <v>T90310</v>
          </cell>
          <cell r="B5270">
            <v>3721.4100000000003</v>
          </cell>
          <cell r="C5270" t="str">
            <v xml:space="preserve">ZIDNA SVJETILJKA PALA za QT-DE 12 max 150W </v>
          </cell>
          <cell r="E5270" t="str">
            <v>C</v>
          </cell>
        </row>
        <row r="5271">
          <cell r="A5271" t="str">
            <v>T90311</v>
          </cell>
          <cell r="B5271">
            <v>5809.6500000000005</v>
          </cell>
          <cell r="C5271" t="str">
            <v>ZIDNA SVJETILJKA PALA za HIT-CRI 70W 30°</v>
          </cell>
          <cell r="E5271" t="str">
            <v>C</v>
          </cell>
        </row>
        <row r="5272">
          <cell r="A5272" t="str">
            <v>T90312</v>
          </cell>
          <cell r="B5272">
            <v>5916.68</v>
          </cell>
          <cell r="C5272" t="str">
            <v>ZIDNA SVJETILJKA PALA za HIT-CRI 150W 30°</v>
          </cell>
          <cell r="E5272" t="str">
            <v>C</v>
          </cell>
        </row>
        <row r="5273">
          <cell r="A5273" t="str">
            <v>T90313</v>
          </cell>
          <cell r="B5273">
            <v>4361.28</v>
          </cell>
          <cell r="C5273" t="str">
            <v xml:space="preserve">ZIDNA SVJETILJKA PALA za QR-LP111 max 100W </v>
          </cell>
          <cell r="E5273" t="str">
            <v>C</v>
          </cell>
        </row>
        <row r="5274">
          <cell r="A5274" t="str">
            <v>T90320</v>
          </cell>
          <cell r="B5274">
            <v>6096.86</v>
          </cell>
          <cell r="C5274" t="str">
            <v xml:space="preserve">ZIDNA SVJETILJKA PALA za 2xQT-DE 12 max 150W </v>
          </cell>
          <cell r="E5274" t="str">
            <v>C</v>
          </cell>
        </row>
        <row r="5275">
          <cell r="A5275" t="str">
            <v>T90321</v>
          </cell>
          <cell r="B5275">
            <v>10277.19</v>
          </cell>
          <cell r="C5275" t="str">
            <v>ZIDNA SVJETILJKA PALA za 2xHIT-CRI 70W 30°</v>
          </cell>
          <cell r="E5275" t="str">
            <v>C</v>
          </cell>
        </row>
        <row r="5276">
          <cell r="A5276" t="str">
            <v>T90322</v>
          </cell>
          <cell r="B5276">
            <v>10489.71</v>
          </cell>
          <cell r="C5276" t="str">
            <v>ZIDNA SVJETILJKA PALA za 2xHIT-CRI 150W 30°</v>
          </cell>
          <cell r="E5276" t="str">
            <v>C</v>
          </cell>
        </row>
        <row r="5277">
          <cell r="A5277" t="str">
            <v>T90323</v>
          </cell>
          <cell r="B5277">
            <v>7323.47</v>
          </cell>
          <cell r="C5277" t="str">
            <v xml:space="preserve">ZIDNA SVJETILJKA PALA za 2xQR-LP111 max 100W </v>
          </cell>
          <cell r="E5277" t="str">
            <v>C</v>
          </cell>
        </row>
        <row r="5278">
          <cell r="A5278" t="str">
            <v>T90327</v>
          </cell>
          <cell r="B5278">
            <v>8826.51</v>
          </cell>
          <cell r="C5278" t="str">
            <v xml:space="preserve">ZIDNA SVJETILJKA PALA za HIT-CRI 70W 30° + QR-LP111 max 100W </v>
          </cell>
          <cell r="E5278" t="str">
            <v>C</v>
          </cell>
        </row>
        <row r="5279">
          <cell r="A5279" t="str">
            <v>T90328</v>
          </cell>
          <cell r="B5279">
            <v>8932</v>
          </cell>
          <cell r="C5279" t="str">
            <v xml:space="preserve">ZIDNA SVJETILJKA PALA za HIT-CRI 150W 30° + QR-LP111 max 100W </v>
          </cell>
          <cell r="E5279" t="str">
            <v>C</v>
          </cell>
        </row>
        <row r="5280">
          <cell r="A5280" t="str">
            <v>T90410</v>
          </cell>
          <cell r="B5280">
            <v>5138.21</v>
          </cell>
          <cell r="C5280" t="str">
            <v xml:space="preserve">ZIDNA SVJETILJKA RIBALTA za 2xQT-DE 12 max 150W </v>
          </cell>
          <cell r="E5280" t="str">
            <v>C</v>
          </cell>
        </row>
        <row r="5281">
          <cell r="A5281" t="str">
            <v>T90420</v>
          </cell>
          <cell r="B5281">
            <v>7459.76</v>
          </cell>
          <cell r="C5281" t="str">
            <v>ZIDNA SVJETILJKA RIBALTA za QT-DE 12 max 150W + HIT-CRI 70W 30°</v>
          </cell>
          <cell r="E5281" t="str">
            <v>C</v>
          </cell>
        </row>
        <row r="5282">
          <cell r="A5282" t="str">
            <v>T90421</v>
          </cell>
          <cell r="B5282">
            <v>7566.7900000000009</v>
          </cell>
          <cell r="C5282" t="str">
            <v xml:space="preserve">RIBALTA HAL 150W+CDM-T150W                        </v>
          </cell>
          <cell r="E5282" t="str">
            <v>C</v>
          </cell>
        </row>
        <row r="5283">
          <cell r="A5283" t="str">
            <v>T90425</v>
          </cell>
          <cell r="B5283">
            <v>6597.36</v>
          </cell>
          <cell r="C5283" t="str">
            <v xml:space="preserve">ZIDNA SVJETILJKA RIBALTA za 2xQR-LP111 max 100W </v>
          </cell>
          <cell r="E5283" t="str">
            <v>C</v>
          </cell>
        </row>
        <row r="5284">
          <cell r="A5284" t="str">
            <v>T90433</v>
          </cell>
          <cell r="B5284">
            <v>9809.0300000000007</v>
          </cell>
          <cell r="C5284" t="str">
            <v>ZIDNA SVJETILJKA RIBALTA za 2xHIT-CRI 70W 30°</v>
          </cell>
          <cell r="E5284" t="str">
            <v>C</v>
          </cell>
        </row>
        <row r="5285">
          <cell r="A5285" t="str">
            <v>T90434</v>
          </cell>
          <cell r="B5285">
            <v>10024.630000000001</v>
          </cell>
          <cell r="C5285" t="str">
            <v>ZIDNA SVJETILJKA RIBALTA za 2xHIT-CRI 150W 30°</v>
          </cell>
          <cell r="E5285" t="str">
            <v>C</v>
          </cell>
        </row>
        <row r="5286">
          <cell r="A5286" t="str">
            <v>T90437</v>
          </cell>
          <cell r="B5286">
            <v>8361.43</v>
          </cell>
          <cell r="C5286" t="str">
            <v xml:space="preserve">ZIDNA SVJETILJKA RIBALTA za HIT-CRI 70W 30° + QR-LP111 max 100W </v>
          </cell>
          <cell r="E5286" t="str">
            <v>C</v>
          </cell>
        </row>
        <row r="5287">
          <cell r="A5287" t="str">
            <v>T90438</v>
          </cell>
          <cell r="B5287">
            <v>8466.15</v>
          </cell>
          <cell r="C5287" t="str">
            <v xml:space="preserve">ZIDNA SVJETILJKA RIBALTA za HIT-CRI 150W 30° + QR-LP111 max 100W </v>
          </cell>
          <cell r="E5287" t="str">
            <v>C</v>
          </cell>
        </row>
        <row r="5288">
          <cell r="A5288" t="str">
            <v>T90510</v>
          </cell>
          <cell r="B5288">
            <v>4786.3200000000006</v>
          </cell>
          <cell r="C5288" t="str">
            <v xml:space="preserve">ZIDNA SVJETILJKA ANGOLARE 2xQT-DE 12 max 150W              </v>
          </cell>
          <cell r="E5288" t="str">
            <v>C</v>
          </cell>
        </row>
        <row r="5289">
          <cell r="A5289" t="str">
            <v>T90515</v>
          </cell>
          <cell r="B5289">
            <v>5124.3500000000004</v>
          </cell>
          <cell r="C5289" t="str">
            <v xml:space="preserve">ZIDNA SVJETILJKA ANGOLARE za 4xQR-CB51 12V max 35W                      </v>
          </cell>
          <cell r="E5289" t="str">
            <v>C</v>
          </cell>
        </row>
        <row r="5290">
          <cell r="A5290" t="str">
            <v>T90515Z02</v>
          </cell>
          <cell r="B5290">
            <v>3083.85</v>
          </cell>
          <cell r="C5290" t="str">
            <v xml:space="preserve">ZIDNA SVJETILJKA ANGOLARE za 2xQR-CB51 12V max 35W                      </v>
          </cell>
          <cell r="E5290" t="str">
            <v>C</v>
          </cell>
        </row>
        <row r="5291">
          <cell r="A5291" t="str">
            <v>T90515Z03</v>
          </cell>
          <cell r="B5291">
            <v>3083.85</v>
          </cell>
          <cell r="C5291" t="str">
            <v xml:space="preserve">ZIDNA SVJETILJKA ANGOLARE za 2xQR-CB51 12V max 20W                      </v>
          </cell>
          <cell r="E5291" t="str">
            <v>C</v>
          </cell>
        </row>
        <row r="5292">
          <cell r="A5292" t="str">
            <v>T90520</v>
          </cell>
          <cell r="B5292">
            <v>7059.36</v>
          </cell>
          <cell r="C5292" t="str">
            <v>ZIDNA SVJETILJKA ANGOLARE za QT-DE 12 max 150W + HIT-CRI 70W 30°</v>
          </cell>
          <cell r="E5292" t="str">
            <v>C</v>
          </cell>
        </row>
        <row r="5293">
          <cell r="A5293" t="str">
            <v>T90521</v>
          </cell>
          <cell r="B5293">
            <v>7165.62</v>
          </cell>
          <cell r="C5293" t="str">
            <v>ZIDNA SVJETILJKA ANGOLARE za QT-DE 12 max 150W + HIT-CRI 150W 30°</v>
          </cell>
          <cell r="E5293" t="str">
            <v>C</v>
          </cell>
        </row>
        <row r="5294">
          <cell r="A5294" t="str">
            <v>T90525</v>
          </cell>
          <cell r="B5294">
            <v>6197.73</v>
          </cell>
          <cell r="C5294" t="str">
            <v xml:space="preserve">ZIDNA SVJETILJKA ANGOLARE za 2xQR-LP111 max 100W </v>
          </cell>
          <cell r="E5294" t="str">
            <v>C</v>
          </cell>
        </row>
        <row r="5295">
          <cell r="A5295" t="str">
            <v>T90533</v>
          </cell>
          <cell r="B5295">
            <v>9317.7699999999986</v>
          </cell>
          <cell r="C5295" t="str">
            <v>ZIDNA SVJETILJKA ANGOLARE za 2xHIT-CRI 70W 30°</v>
          </cell>
          <cell r="E5295" t="str">
            <v>C</v>
          </cell>
        </row>
        <row r="5296">
          <cell r="A5296" t="str">
            <v>T90534</v>
          </cell>
          <cell r="B5296">
            <v>9527.9800000000014</v>
          </cell>
          <cell r="C5296" t="str">
            <v>ZIDNA SVJETILJKA ANGOLARE za 2xHIT-CRI 150W 30°</v>
          </cell>
          <cell r="E5296" t="str">
            <v>C</v>
          </cell>
        </row>
        <row r="5297">
          <cell r="A5297" t="str">
            <v>T90537</v>
          </cell>
          <cell r="B5297">
            <v>7866.3200000000006</v>
          </cell>
          <cell r="C5297" t="str">
            <v xml:space="preserve">ZIDNA SVJETILJKA ANGOLARE za HIT-CRI 70W 30° + QR-LP111 max 100W </v>
          </cell>
          <cell r="E5297" t="str">
            <v>C</v>
          </cell>
        </row>
        <row r="5298">
          <cell r="A5298" t="str">
            <v>T90538</v>
          </cell>
          <cell r="B5298">
            <v>7976.4300000000012</v>
          </cell>
          <cell r="C5298" t="str">
            <v xml:space="preserve">ZIDNA SVJETILJKA ANGOLARE za HIT-CRI 150W 30° + QR-LP111 max 100W </v>
          </cell>
          <cell r="E5298" t="str">
            <v>C</v>
          </cell>
        </row>
        <row r="5299">
          <cell r="A5299" t="str">
            <v>T90540</v>
          </cell>
          <cell r="B5299">
            <v>5252.9400000000005</v>
          </cell>
          <cell r="C5299" t="str">
            <v xml:space="preserve">VISEĆA SVJETILJKA BARDI za 4xQR-CB51 12V max 35W                      </v>
          </cell>
          <cell r="E5299" t="str">
            <v>C</v>
          </cell>
        </row>
        <row r="5300">
          <cell r="A5300" t="str">
            <v>T90541</v>
          </cell>
          <cell r="B5300">
            <v>9947.630000000001</v>
          </cell>
          <cell r="C5300" t="str">
            <v xml:space="preserve">VISEĆA SVJETILJKA BARDI za 8xQR-CB51 12V max 35W                      </v>
          </cell>
          <cell r="E5300" t="str">
            <v>C</v>
          </cell>
        </row>
        <row r="5301">
          <cell r="A5301" t="str">
            <v>T90542</v>
          </cell>
          <cell r="B5301">
            <v>14643.86</v>
          </cell>
          <cell r="C5301" t="str">
            <v xml:space="preserve">VISEĆA SVJETILJKA BARDI za 12xQR-CB51 12V max 35W                      </v>
          </cell>
          <cell r="E5301" t="str">
            <v>C</v>
          </cell>
        </row>
        <row r="5302">
          <cell r="A5302" t="str">
            <v>T90550</v>
          </cell>
          <cell r="B5302">
            <v>1231.23</v>
          </cell>
          <cell r="C5302" t="str">
            <v xml:space="preserve">VISEĆA SVJETILJKA PENDOLO za 2xQT14 max 75W                            </v>
          </cell>
          <cell r="E5302" t="str">
            <v>C</v>
          </cell>
        </row>
        <row r="5303">
          <cell r="A5303" t="str">
            <v>T90551</v>
          </cell>
          <cell r="B5303">
            <v>2063.6</v>
          </cell>
          <cell r="C5303" t="str">
            <v xml:space="preserve">VISEĆA SVJETILJKA PENDOLO za 4xQT14 max 75W                            </v>
          </cell>
          <cell r="E5303" t="str">
            <v>C</v>
          </cell>
        </row>
        <row r="5304">
          <cell r="A5304" t="str">
            <v>T90560</v>
          </cell>
          <cell r="B5304">
            <v>1708.63</v>
          </cell>
          <cell r="C5304" t="str">
            <v xml:space="preserve">SVJETILJKA CATENA za QT14 max 40W                                </v>
          </cell>
          <cell r="E5304" t="str">
            <v>C</v>
          </cell>
        </row>
        <row r="5305">
          <cell r="A5305" t="str">
            <v>T90600</v>
          </cell>
          <cell r="B5305">
            <v>3722.9500000000003</v>
          </cell>
          <cell r="C5305" t="str">
            <v xml:space="preserve">ZIDNA ZAKRETNA SVJETILJKA ARA za CDM-T 35W 15°                                 </v>
          </cell>
          <cell r="E5305" t="str">
            <v>B</v>
          </cell>
        </row>
        <row r="5306">
          <cell r="A5306" t="str">
            <v>T90601</v>
          </cell>
          <cell r="B5306">
            <v>3722.9500000000003</v>
          </cell>
          <cell r="C5306" t="str">
            <v xml:space="preserve">ZIDNA ZAKRETNA SVJETILJKA ARA za CDM-T 35W 30°                                 </v>
          </cell>
          <cell r="E5306" t="str">
            <v>B</v>
          </cell>
        </row>
        <row r="5307">
          <cell r="A5307" t="str">
            <v>T90602</v>
          </cell>
          <cell r="B5307">
            <v>3722.9500000000003</v>
          </cell>
          <cell r="C5307" t="str">
            <v xml:space="preserve">ZIDNA ZAKRETNA SVJETILJKA ARA za CDM-T 35W 60°                                 </v>
          </cell>
          <cell r="E5307" t="str">
            <v>A</v>
          </cell>
        </row>
        <row r="5308">
          <cell r="A5308" t="str">
            <v>T90603</v>
          </cell>
          <cell r="B5308">
            <v>3870.79</v>
          </cell>
          <cell r="C5308" t="str">
            <v xml:space="preserve">ZIDNA ZAKRETNA SVJETILJKA ARA za CDM-T 70W 15°                                 </v>
          </cell>
          <cell r="E5308" t="str">
            <v>B</v>
          </cell>
        </row>
        <row r="5309">
          <cell r="A5309" t="str">
            <v>T90604</v>
          </cell>
          <cell r="B5309">
            <v>3870.79</v>
          </cell>
          <cell r="C5309" t="str">
            <v xml:space="preserve">ZIDNA ZAKRETNA SVJETILJKA ARA za CDM-T 70W 30°                                 </v>
          </cell>
          <cell r="E5309" t="str">
            <v>A</v>
          </cell>
        </row>
        <row r="5310">
          <cell r="A5310" t="str">
            <v>T90605</v>
          </cell>
          <cell r="B5310">
            <v>3870.79</v>
          </cell>
          <cell r="C5310" t="str">
            <v xml:space="preserve">ZIDNA ZAKRETNA SVJETILJKA ARA za CDM-T 70W 60°                                 </v>
          </cell>
          <cell r="E5310" t="str">
            <v>T</v>
          </cell>
        </row>
        <row r="5311">
          <cell r="A5311" t="str">
            <v>T90606</v>
          </cell>
          <cell r="B5311">
            <v>4466.7700000000004</v>
          </cell>
          <cell r="C5311" t="str">
            <v xml:space="preserve">ZIDNA ZAKRETNA SVJETILJKA ARA za CDM-T 150W 15°                                 </v>
          </cell>
          <cell r="E5311" t="str">
            <v>B</v>
          </cell>
        </row>
        <row r="5312">
          <cell r="A5312" t="str">
            <v>T90607</v>
          </cell>
          <cell r="B5312">
            <v>4466.7700000000004</v>
          </cell>
          <cell r="C5312" t="str">
            <v xml:space="preserve">ZIDNA ZAKRETNA SVJETILJKA ARA za CDM-T 150W 15°                                 </v>
          </cell>
          <cell r="E5312" t="str">
            <v>B</v>
          </cell>
        </row>
        <row r="5313">
          <cell r="A5313" t="str">
            <v>T90608</v>
          </cell>
          <cell r="B5313">
            <v>4466.7700000000004</v>
          </cell>
          <cell r="C5313" t="str">
            <v xml:space="preserve">ZIDNA ZAKRETNA SVJETILJKA ARA za CDM-T 150W 15°                                 </v>
          </cell>
          <cell r="E5313" t="str">
            <v>A</v>
          </cell>
        </row>
        <row r="5314">
          <cell r="A5314" t="str">
            <v>T90609</v>
          </cell>
          <cell r="B5314">
            <v>4566.1000000000004</v>
          </cell>
          <cell r="C5314" t="str">
            <v xml:space="preserve">ZIDNA ZAKRETNA SVJETILJKA ARA za SDW-TG 100W 30°                               </v>
          </cell>
          <cell r="E5314" t="str">
            <v>C</v>
          </cell>
        </row>
        <row r="5315">
          <cell r="A5315" t="str">
            <v>T90610</v>
          </cell>
          <cell r="B5315">
            <v>4566.1000000000004</v>
          </cell>
          <cell r="C5315" t="str">
            <v xml:space="preserve">ZIDNA ZAKRETNA SVJETILJKA ARA za SDW-TG 100W 60°                               </v>
          </cell>
          <cell r="E5315" t="str">
            <v>C</v>
          </cell>
        </row>
        <row r="5316">
          <cell r="A5316" t="str">
            <v>T90611</v>
          </cell>
          <cell r="B5316">
            <v>2651.11</v>
          </cell>
          <cell r="C5316" t="str">
            <v xml:space="preserve">ZIDNA ZAKRETNA SVJETILJKA ARA za QR-LP111 max 100W                             </v>
          </cell>
          <cell r="E5316" t="str">
            <v>T</v>
          </cell>
        </row>
        <row r="5317">
          <cell r="A5317" t="str">
            <v>T90700</v>
          </cell>
          <cell r="B5317">
            <v>7147.14</v>
          </cell>
          <cell r="C5317" t="str">
            <v xml:space="preserve">SVJETILJKA SCROVEGNI (za montažu na nosač) T16 2x54W + 1x24W (protupanika)                      </v>
          </cell>
          <cell r="E5317" t="str">
            <v>C</v>
          </cell>
        </row>
        <row r="5318">
          <cell r="A5318" t="str">
            <v>T90701</v>
          </cell>
          <cell r="B5318">
            <v>5658.73</v>
          </cell>
          <cell r="C5318" t="str">
            <v xml:space="preserve">SVJETILJKA SCROVEGNI (za montažu na nosač ili pod) T16 2x54W          </v>
          </cell>
          <cell r="E5318" t="str">
            <v>C</v>
          </cell>
        </row>
        <row r="5319">
          <cell r="A5319" t="str">
            <v>T90702</v>
          </cell>
          <cell r="B5319">
            <v>2778.93</v>
          </cell>
          <cell r="C5319" t="str">
            <v xml:space="preserve">JEDNOSTRUKI NOSAČ ZA SVJETILJKU SCROVEGNI                      </v>
          </cell>
          <cell r="E5319" t="str">
            <v>C</v>
          </cell>
        </row>
        <row r="5320">
          <cell r="A5320" t="str">
            <v>T90703</v>
          </cell>
          <cell r="B5320">
            <v>2313.85</v>
          </cell>
          <cell r="C5320" t="str">
            <v xml:space="preserve">DODATNI NOSAČ ZA SVJETILJKU SCROVEGNI                      </v>
          </cell>
          <cell r="E5320" t="str">
            <v>C</v>
          </cell>
        </row>
        <row r="5321">
          <cell r="A5321" t="str">
            <v>T92000</v>
          </cell>
          <cell r="B5321">
            <v>3040.73</v>
          </cell>
          <cell r="C5321" t="str">
            <v xml:space="preserve">VISEĆA ZAKRETNA SVJETILJKA ROCCHIO za QT-DE 12 max 150W              </v>
          </cell>
          <cell r="E5321" t="str">
            <v>C</v>
          </cell>
        </row>
        <row r="5322">
          <cell r="A5322" t="str">
            <v>T92010</v>
          </cell>
          <cell r="B5322">
            <v>5060.4400000000005</v>
          </cell>
          <cell r="C5322" t="str">
            <v xml:space="preserve">VISEĆA ZAKRETNA SVJETILJKA ROCCHIO za CDM-T 70W 30°           </v>
          </cell>
          <cell r="E5322" t="str">
            <v>C</v>
          </cell>
        </row>
        <row r="5323">
          <cell r="A5323" t="str">
            <v>T92011</v>
          </cell>
          <cell r="B5323">
            <v>5183.6400000000003</v>
          </cell>
          <cell r="C5323" t="str">
            <v xml:space="preserve">VISEĆA ZAKRETNA SVJETILJKA ROCCHIO za CDM-T 150W 30°           </v>
          </cell>
          <cell r="E5323" t="str">
            <v>C</v>
          </cell>
        </row>
        <row r="5324">
          <cell r="A5324" t="str">
            <v>T92030</v>
          </cell>
          <cell r="B5324">
            <v>3702.93</v>
          </cell>
          <cell r="C5324" t="str">
            <v xml:space="preserve">VISEĆA ZAKRETNA SVJETILJKA ROCCHIO za QR-LP max 100W           </v>
          </cell>
          <cell r="E5324" t="str">
            <v>C</v>
          </cell>
        </row>
        <row r="5325">
          <cell r="A5325" t="str">
            <v>T92100</v>
          </cell>
          <cell r="B5325">
            <v>2603.3700000000003</v>
          </cell>
          <cell r="C5325" t="str">
            <v xml:space="preserve">VISEĆA SVJETILJKA ROCCHIO za QT-18/c max 250W                          </v>
          </cell>
          <cell r="E5325" t="str">
            <v>C</v>
          </cell>
        </row>
        <row r="5326">
          <cell r="A5326" t="str">
            <v>T92140</v>
          </cell>
          <cell r="B5326">
            <v>2909.06</v>
          </cell>
          <cell r="C5326" t="str">
            <v xml:space="preserve">VISEĆA SVJETILJKA ROCCHIO za TC-D 26W                      </v>
          </cell>
          <cell r="E5326" t="str">
            <v>C</v>
          </cell>
        </row>
        <row r="5327">
          <cell r="A5327" t="str">
            <v>T92200</v>
          </cell>
          <cell r="B5327">
            <v>8228.2199999999993</v>
          </cell>
          <cell r="C5327" t="str">
            <v xml:space="preserve">VISEĆA SVJETILJKA LOBO za QT-18/c max 250W (dir.) + QT-18/c150W (indir.)                       </v>
          </cell>
          <cell r="E5327" t="str">
            <v>C</v>
          </cell>
        </row>
        <row r="5328">
          <cell r="A5328" t="str">
            <v>T92320</v>
          </cell>
          <cell r="B5328">
            <v>14285.04</v>
          </cell>
          <cell r="C5328" t="str">
            <v xml:space="preserve">VISEĆA SVJETILJKA APTERO za 3xCDM-TD 70W                               </v>
          </cell>
          <cell r="E5328" t="str">
            <v>C</v>
          </cell>
        </row>
        <row r="5329">
          <cell r="A5329" t="str">
            <v>T92341</v>
          </cell>
          <cell r="B5329">
            <v>12787.390000000001</v>
          </cell>
          <cell r="C5329" t="str">
            <v xml:space="preserve">VISEĆA SVJETILJKA APTERO za 3xTC-L 36W                                 </v>
          </cell>
          <cell r="E5329" t="str">
            <v>C</v>
          </cell>
        </row>
        <row r="5330">
          <cell r="A5330" t="str">
            <v>T92342</v>
          </cell>
          <cell r="B5330">
            <v>24873.31</v>
          </cell>
          <cell r="C5330" t="str">
            <v xml:space="preserve">VISEĆA SVJETILJKA APTERO za 6xTC-L 36W                                 </v>
          </cell>
          <cell r="E5330" t="str">
            <v>C</v>
          </cell>
        </row>
        <row r="5331">
          <cell r="A5331" t="str">
            <v>T92411</v>
          </cell>
          <cell r="B5331">
            <v>10016.16</v>
          </cell>
          <cell r="C5331" t="str">
            <v xml:space="preserve">VISEĆA SVJETILJKA APTERO za 2xCDM-TD 70W                               </v>
          </cell>
          <cell r="E5331" t="str">
            <v>C</v>
          </cell>
        </row>
        <row r="5332">
          <cell r="A5332" t="str">
            <v>T92415</v>
          </cell>
          <cell r="B5332">
            <v>17879.400000000001</v>
          </cell>
          <cell r="C5332" t="str">
            <v xml:space="preserve">VISEĆA SVJETILJKA APTERO za 2xCDM-TD 70W (dir.) + 2xCDM-TD 70W (indir.)                              </v>
          </cell>
          <cell r="E5332" t="str">
            <v>C</v>
          </cell>
        </row>
        <row r="5333">
          <cell r="A5333" t="str">
            <v>T92420</v>
          </cell>
          <cell r="B5333">
            <v>18416.86</v>
          </cell>
          <cell r="C5333" t="str">
            <v xml:space="preserve">VISEĆA SVJETILJKA APTERO za 4xCDM-TD 70W                               </v>
          </cell>
          <cell r="E5333" t="str">
            <v>C</v>
          </cell>
        </row>
        <row r="5334">
          <cell r="A5334" t="str">
            <v>T92441</v>
          </cell>
          <cell r="B5334">
            <v>16417.939999999999</v>
          </cell>
          <cell r="C5334" t="str">
            <v xml:space="preserve">VISEĆA SVJETILJKA APTERO za 4xTC-L 36W                                 </v>
          </cell>
          <cell r="E5334" t="str">
            <v>C</v>
          </cell>
        </row>
        <row r="5335">
          <cell r="A5335" t="str">
            <v>T92442</v>
          </cell>
          <cell r="B5335">
            <v>9018.24</v>
          </cell>
          <cell r="C5335" t="str">
            <v xml:space="preserve">VISEĆA SVJETILJKA APTERO za 2xTC-L 36W                                 </v>
          </cell>
          <cell r="E5335" t="str">
            <v>C</v>
          </cell>
        </row>
        <row r="5336">
          <cell r="A5336" t="str">
            <v>T92602</v>
          </cell>
          <cell r="B5336">
            <v>27870.15</v>
          </cell>
          <cell r="C5336" t="str">
            <v xml:space="preserve">VISEĆA SVJETILJKA APTERO za 6xCDM-TD 70W                               </v>
          </cell>
          <cell r="E5336" t="str">
            <v>C</v>
          </cell>
        </row>
        <row r="5337">
          <cell r="A5337" t="str">
            <v>T92606</v>
          </cell>
          <cell r="B5337">
            <v>51462.950000000004</v>
          </cell>
          <cell r="C5337" t="str">
            <v xml:space="preserve">VISEĆA SVJETILJKA APTERO za 6xCDM-TD 70W (dir.) + 6xCDM-TD 70W (indir.)                              </v>
          </cell>
          <cell r="E5337" t="str">
            <v>C</v>
          </cell>
        </row>
        <row r="5338">
          <cell r="A5338" t="str">
            <v>T92620</v>
          </cell>
          <cell r="B5338">
            <v>26084.52</v>
          </cell>
          <cell r="C5338" t="str">
            <v xml:space="preserve">VISEĆA SVJETILJKA APTERO za 3xCDM-TD 70W (dir.) + 3xCDM-TD 70W (indir.)                              </v>
          </cell>
          <cell r="E5338" t="str">
            <v>C</v>
          </cell>
        </row>
        <row r="5339">
          <cell r="A5339" t="str">
            <v>T92820</v>
          </cell>
          <cell r="B5339">
            <v>34146.420000000006</v>
          </cell>
          <cell r="C5339" t="str">
            <v xml:space="preserve">VISEĆA SVJETILJKA APTERO za 4xCDM-TD 70W (dir.) + 4xCDM-TD 70W (indir.)                              </v>
          </cell>
          <cell r="E5339" t="str">
            <v>C</v>
          </cell>
        </row>
        <row r="5340">
          <cell r="A5340" t="str">
            <v>T93100</v>
          </cell>
          <cell r="B5340">
            <v>4811.7299999999996</v>
          </cell>
          <cell r="C5340" t="str">
            <v xml:space="preserve">VISEĆA SVJETILJKA PARASTA za HAL B15d max 250W + QR-CB51 max 50W                           </v>
          </cell>
          <cell r="E5340" t="str">
            <v>C</v>
          </cell>
        </row>
        <row r="5341">
          <cell r="A5341" t="str">
            <v>T93120</v>
          </cell>
          <cell r="B5341">
            <v>6757.52</v>
          </cell>
          <cell r="C5341" t="str">
            <v xml:space="preserve">VISEĆA SVJETILJKA PARASTA za CDM-TD 70W + QR-CB51 max 50W                           </v>
          </cell>
          <cell r="E5341" t="str">
            <v>C</v>
          </cell>
        </row>
        <row r="5342">
          <cell r="A5342" t="str">
            <v>T93121</v>
          </cell>
          <cell r="B5342">
            <v>7152.53</v>
          </cell>
          <cell r="C5342" t="str">
            <v xml:space="preserve">VISEĆA SVJETILJKA PARASTA za CDM-TD 150W + QR-CB51 max 50W                           </v>
          </cell>
          <cell r="E5342" t="str">
            <v>C</v>
          </cell>
        </row>
        <row r="5343">
          <cell r="A5343" t="str">
            <v>T93140</v>
          </cell>
          <cell r="B5343">
            <v>5115.88</v>
          </cell>
          <cell r="C5343" t="str">
            <v xml:space="preserve">VISEĆA SVJETILJKA PARASTA za TC-D 26W + QR-CB51 max 50W                           </v>
          </cell>
          <cell r="E5343" t="str">
            <v>C</v>
          </cell>
        </row>
        <row r="5344">
          <cell r="A5344" t="str">
            <v>T93150</v>
          </cell>
          <cell r="B5344">
            <v>1827.21</v>
          </cell>
          <cell r="C5344" t="str">
            <v xml:space="preserve">ZIDNA SVJETILJKA LESENA za QR-CB51 12V max 35W                    </v>
          </cell>
          <cell r="E5344" t="str">
            <v>C</v>
          </cell>
        </row>
        <row r="5345">
          <cell r="A5345" t="str">
            <v>T93151</v>
          </cell>
          <cell r="B5345">
            <v>2243.0100000000002</v>
          </cell>
          <cell r="C5345" t="str">
            <v xml:space="preserve">ZIDNA SVJETILJKA LESENA za 2xQR-CB51 12V max 35W                    </v>
          </cell>
          <cell r="E5345" t="str">
            <v>C</v>
          </cell>
        </row>
        <row r="5346">
          <cell r="A5346" t="str">
            <v>T93152</v>
          </cell>
          <cell r="B5346">
            <v>1648.57</v>
          </cell>
          <cell r="C5346" t="str">
            <v xml:space="preserve">ZIDNA SVJETILJKA LESENA za QPAR30 max 100W                    </v>
          </cell>
          <cell r="E5346" t="str">
            <v>C</v>
          </cell>
        </row>
        <row r="5347">
          <cell r="A5347" t="str">
            <v>T93153</v>
          </cell>
          <cell r="B5347">
            <v>1905.75</v>
          </cell>
          <cell r="C5347" t="str">
            <v xml:space="preserve">VISEĆA SVJETILJKA LESENA za QR-CB51 12V max 35W                    </v>
          </cell>
          <cell r="E5347" t="str">
            <v>C</v>
          </cell>
        </row>
        <row r="5348">
          <cell r="A5348" t="str">
            <v>T93154</v>
          </cell>
          <cell r="B5348">
            <v>2362.36</v>
          </cell>
          <cell r="C5348" t="str">
            <v xml:space="preserve">VISEĆA SVJETILJKA LESENA za 2xQR-CB51 12V max 35W                    </v>
          </cell>
          <cell r="E5348" t="str">
            <v>C</v>
          </cell>
        </row>
        <row r="5349">
          <cell r="A5349" t="str">
            <v>T93155</v>
          </cell>
          <cell r="B5349">
            <v>1726.34</v>
          </cell>
          <cell r="C5349" t="str">
            <v xml:space="preserve">VISEĆA SVJETILJKA LESENA za QPAR30 max 100W                    </v>
          </cell>
          <cell r="E5349" t="str">
            <v>C</v>
          </cell>
        </row>
        <row r="5350">
          <cell r="A5350" t="str">
            <v>T93200</v>
          </cell>
          <cell r="B5350">
            <v>9138.36</v>
          </cell>
          <cell r="C5350" t="str">
            <v xml:space="preserve">VISEĆA SVJETILJKA ANULARE za QT-18/c max 250W (dir.) + HIT-DE-CRI 150W + QR-CB51 max 50W (indir.)       </v>
          </cell>
          <cell r="E5350" t="str">
            <v>C</v>
          </cell>
        </row>
        <row r="5351">
          <cell r="A5351" t="str">
            <v>T93220</v>
          </cell>
          <cell r="B5351">
            <v>10689.91</v>
          </cell>
          <cell r="C5351" t="str">
            <v xml:space="preserve">VISEĆA SVJETILJKA ANULARE za HIT-DE-CRI 70W (dir.) + HIT-DE-CRI 70W + QR-CB51 max 50W (indir.)       </v>
          </cell>
          <cell r="E5351" t="str">
            <v>C</v>
          </cell>
        </row>
        <row r="5352">
          <cell r="A5352" t="str">
            <v>T93221</v>
          </cell>
          <cell r="B5352">
            <v>11084.15</v>
          </cell>
          <cell r="C5352" t="str">
            <v xml:space="preserve">VISEĆA SVJETILJKA ANULARE za HIT-DE-CRI 70W (dir.) + HIT-DE-CRI 150W + QR-CB51 max 50W (indir.)       </v>
          </cell>
          <cell r="E5352" t="str">
            <v>C</v>
          </cell>
        </row>
        <row r="5353">
          <cell r="A5353" t="str">
            <v>T93222</v>
          </cell>
          <cell r="B5353">
            <v>11480.7</v>
          </cell>
          <cell r="C5353" t="str">
            <v xml:space="preserve">VISEĆA SVJETILJKA ANULARE za HIT-DE-CRI 150W (dir.) + HIT-DE-CRI 150W + QR-CB51 max 50W (indir.)       </v>
          </cell>
          <cell r="E5353" t="str">
            <v>C</v>
          </cell>
        </row>
        <row r="5354">
          <cell r="A5354" t="str">
            <v>T96010</v>
          </cell>
          <cell r="B5354">
            <v>30187.850000000002</v>
          </cell>
          <cell r="C5354" t="str">
            <v xml:space="preserve">VISEĆA SVJETILJKA ESALOBATO za 6xHIT-CRI 70W 30° (dir.)               </v>
          </cell>
          <cell r="E5354" t="str">
            <v>C</v>
          </cell>
        </row>
        <row r="5355">
          <cell r="A5355" t="str">
            <v>T96030</v>
          </cell>
          <cell r="B5355">
            <v>26159.98</v>
          </cell>
          <cell r="C5355" t="str">
            <v xml:space="preserve">VISEĆA SVJETILJKA ESALOBATO za 3xHIT-CRI 150W 30° + 3xQR-LP111 max 100W               </v>
          </cell>
          <cell r="E5355" t="str">
            <v>C</v>
          </cell>
        </row>
        <row r="5356">
          <cell r="A5356" t="str">
            <v>T96110</v>
          </cell>
          <cell r="B5356">
            <v>32001.970000000005</v>
          </cell>
          <cell r="C5356" t="str">
            <v xml:space="preserve">VISEĆA SVJETILJKA ESALOBATO za 6xHIT-CRI 70W 30° (indir.)              </v>
          </cell>
          <cell r="E5356" t="str">
            <v>C</v>
          </cell>
        </row>
        <row r="5357">
          <cell r="A5357" t="str">
            <v>T96210</v>
          </cell>
          <cell r="B5357">
            <v>31094.14</v>
          </cell>
          <cell r="C5357" t="str">
            <v xml:space="preserve">VISEĆA SVJETILJKA ESALOBATO za 3xHIT-CRI 70W 30° (dir.) + 3xHIT-CRI 70W 30° (indir.) </v>
          </cell>
          <cell r="E5357" t="str">
            <v>C</v>
          </cell>
        </row>
        <row r="5358">
          <cell r="A5358" t="str">
            <v>T96512</v>
          </cell>
          <cell r="B5358">
            <v>56250.810000000005</v>
          </cell>
          <cell r="C5358" t="str">
            <v xml:space="preserve">VISEĆA SVJETILJKA ESALOBATO za 12xHIT-CRI 70W 30° (dir.)               </v>
          </cell>
          <cell r="E5358" t="str">
            <v>C</v>
          </cell>
        </row>
        <row r="5359">
          <cell r="A5359" t="str">
            <v>T96530</v>
          </cell>
          <cell r="B5359">
            <v>47398.12</v>
          </cell>
          <cell r="C5359" t="str">
            <v xml:space="preserve">VISEĆA SVJETILJKA ESALOBATO za 6xHIT-CRI 150W 30° + 6xQR-LP111 max 100W               </v>
          </cell>
          <cell r="E5359" t="str">
            <v>C</v>
          </cell>
        </row>
        <row r="5360">
          <cell r="A5360" t="str">
            <v>T96610</v>
          </cell>
          <cell r="B5360">
            <v>45984.4</v>
          </cell>
          <cell r="C5360" t="str">
            <v xml:space="preserve">VISEĆA SVJETILJKA ESALOBATO za 6xHIT-CRI 70W 30° + 6xQT-DE12 max 150W (indir.)              </v>
          </cell>
          <cell r="E5360" t="str">
            <v>C</v>
          </cell>
        </row>
        <row r="5361">
          <cell r="A5361" t="str">
            <v>T96612</v>
          </cell>
          <cell r="B5361">
            <v>58518.46</v>
          </cell>
          <cell r="C5361" t="str">
            <v xml:space="preserve">VISEĆA SVJETILJKA ESALOBATO za 12xHIT-CRI 70W 30° (indir.)              </v>
          </cell>
          <cell r="E5361" t="str">
            <v>C</v>
          </cell>
        </row>
        <row r="5362">
          <cell r="A5362" t="str">
            <v>T96710</v>
          </cell>
          <cell r="B5362">
            <v>57383.479999999996</v>
          </cell>
          <cell r="C5362" t="str">
            <v>VISEĆA SVJETILJKA ESALOBATO za 6xHIT-CRI 70W 30° (dir.) + 6xHIT-CRI 70W 30° (indir.)</v>
          </cell>
          <cell r="E5362" t="str">
            <v>C</v>
          </cell>
        </row>
        <row r="5363">
          <cell r="A5363" t="str">
            <v>TLF610080</v>
          </cell>
          <cell r="B5363">
            <v>321.86</v>
          </cell>
          <cell r="C5363" t="str">
            <v>KOMPONENTA - MODUL 10cm prazan</v>
          </cell>
          <cell r="E5363" t="str">
            <v>C</v>
          </cell>
        </row>
        <row r="5364">
          <cell r="A5364" t="str">
            <v>TLF610180</v>
          </cell>
          <cell r="B5364">
            <v>532.06999999999994</v>
          </cell>
          <cell r="C5364" t="str">
            <v>KOMPONENTA - MODUL 10cm sa razvodnom kutijom 230V</v>
          </cell>
          <cell r="E5364" t="str">
            <v>C</v>
          </cell>
        </row>
        <row r="5365">
          <cell r="A5365" t="str">
            <v>TLF610380</v>
          </cell>
          <cell r="B5365">
            <v>1526.91</v>
          </cell>
          <cell r="C5365" t="str">
            <v>KOMPONENTA - MODUL 10cm sa elektronskim transformatorom 230V/12V</v>
          </cell>
          <cell r="E5365" t="str">
            <v>C</v>
          </cell>
        </row>
        <row r="5366">
          <cell r="A5366" t="str">
            <v>TLF610480</v>
          </cell>
          <cell r="B5366">
            <v>2202.2000000000003</v>
          </cell>
          <cell r="C5366" t="str">
            <v>KOMPONENTA - MODUL 10cm sa protupaničnim uređajem za TC-D 18W 1h</v>
          </cell>
          <cell r="E5366" t="str">
            <v>C</v>
          </cell>
        </row>
        <row r="5367">
          <cell r="A5367" t="str">
            <v>TLF610580</v>
          </cell>
          <cell r="B5367">
            <v>2083.6200000000003</v>
          </cell>
          <cell r="C5367" t="str">
            <v>KOMPONENTA - MODUL 20cm sa transformatorom i 2 zakretna reflektora za QR-CB51 12V max 50W</v>
          </cell>
          <cell r="E5367" t="str">
            <v>C</v>
          </cell>
        </row>
        <row r="5368">
          <cell r="A5368" t="str">
            <v>TLF610680</v>
          </cell>
          <cell r="B5368">
            <v>2123.6600000000003</v>
          </cell>
          <cell r="C5368" t="str">
            <v>KOMPONENTA - MODUL 10cm sa transformatorom i 2 zakretna reflektora za QR-CB51 12V max 35W</v>
          </cell>
          <cell r="E5368" t="str">
            <v>C</v>
          </cell>
        </row>
        <row r="5369">
          <cell r="A5369" t="str">
            <v>TLF611180</v>
          </cell>
          <cell r="B5369">
            <v>391.15999999999997</v>
          </cell>
          <cell r="C5369" t="str">
            <v>KOMPONENTA - MODUL 20cm prazan</v>
          </cell>
          <cell r="E5369" t="str">
            <v>C</v>
          </cell>
        </row>
        <row r="5370">
          <cell r="A5370" t="str">
            <v>TLF611280</v>
          </cell>
          <cell r="B5370">
            <v>2054.36</v>
          </cell>
          <cell r="C5370" t="str">
            <v>KOMPONENTA - MODUL 20cm sa zakretnim reflektorom za QT-DE12 78mm max 100W</v>
          </cell>
          <cell r="E5370" t="str">
            <v>C</v>
          </cell>
        </row>
        <row r="5371">
          <cell r="A5371" t="str">
            <v>TLF611380</v>
          </cell>
          <cell r="B5371">
            <v>1923.46</v>
          </cell>
          <cell r="C5371" t="str">
            <v>KOMPONENTA - MODUL 20cm sa zakretnim reflektorom za QR-LP111 max 100W</v>
          </cell>
          <cell r="E5371" t="str">
            <v>C</v>
          </cell>
        </row>
        <row r="5372">
          <cell r="A5372" t="str">
            <v>TLF6121W0</v>
          </cell>
          <cell r="B5372">
            <v>4314.3099999999995</v>
          </cell>
          <cell r="C5372" t="str">
            <v>KOMPONENTA - MODUL 20+10cm sa predspojnom napravom i zakretnim reflektorom za HIT-CRI 150W 106° 230V</v>
          </cell>
          <cell r="E5372" t="str">
            <v>C</v>
          </cell>
        </row>
        <row r="5373">
          <cell r="A5373" t="str">
            <v>TLF6123F0</v>
          </cell>
          <cell r="B5373">
            <v>4203.43</v>
          </cell>
          <cell r="C5373" t="str">
            <v xml:space="preserve">KOMPONENTA - MODUL 20+10cm sa predspojnom napravom i zakretnim reflektorom za HIT-CRI 35W 30° 230V          </v>
          </cell>
          <cell r="E5373" t="str">
            <v>C</v>
          </cell>
        </row>
        <row r="5374">
          <cell r="A5374" t="str">
            <v>TLF6123S0</v>
          </cell>
          <cell r="B5374">
            <v>4203.43</v>
          </cell>
          <cell r="C5374" t="str">
            <v xml:space="preserve">KOMPONENTA - MODUL 20+10cm sa predspojnom napravom i zakretnim reflektorom za HIT-CRI 35W 15° 230V          </v>
          </cell>
          <cell r="E5374" t="str">
            <v>C</v>
          </cell>
        </row>
        <row r="5375">
          <cell r="A5375" t="str">
            <v>TLF6123W0</v>
          </cell>
          <cell r="B5375">
            <v>4203.43</v>
          </cell>
          <cell r="C5375" t="str">
            <v xml:space="preserve">KOMPONENTA - MODUL 20+10cm sa predspojnom napravom i zakretnim reflektorom za HIT-CRI 35W 106° 230V     </v>
          </cell>
          <cell r="E5375" t="str">
            <v>C</v>
          </cell>
        </row>
        <row r="5376">
          <cell r="A5376" t="str">
            <v>TLF612580</v>
          </cell>
          <cell r="B5376">
            <v>4314.3099999999995</v>
          </cell>
          <cell r="C5376" t="str">
            <v xml:space="preserve">KOMPONENTA - MODUL 20+10cm sa predspojnom napravom i zakretnim reflektorom za HIT-CRI 150W 15° 230V </v>
          </cell>
          <cell r="E5376" t="str">
            <v>C</v>
          </cell>
        </row>
        <row r="5377">
          <cell r="A5377" t="str">
            <v>TLF612680</v>
          </cell>
          <cell r="B5377">
            <v>4314.3099999999995</v>
          </cell>
          <cell r="C5377" t="str">
            <v xml:space="preserve">KOMPONENTA - MODUL 20+10cm sa predspojnom napravom i zakretnim reflektorom za HIT-CRI 150W 30° 230V   </v>
          </cell>
          <cell r="E5377" t="str">
            <v>C</v>
          </cell>
        </row>
        <row r="5378">
          <cell r="A5378" t="str">
            <v>TLF612780</v>
          </cell>
          <cell r="B5378">
            <v>4203.43</v>
          </cell>
          <cell r="C5378" t="str">
            <v xml:space="preserve">KOMPONENTA - MODUL 20+10cm sa predspojnom napravom i zakretnim reflektorom za HIT-CRI 70W 15° 230V          </v>
          </cell>
          <cell r="E5378" t="str">
            <v>C</v>
          </cell>
        </row>
        <row r="5379">
          <cell r="A5379" t="str">
            <v>TLF6127W0</v>
          </cell>
          <cell r="B5379">
            <v>4203.43</v>
          </cell>
          <cell r="C5379" t="str">
            <v xml:space="preserve">KOMPONENTA - MODUL 20+10cm sa predspojnom napravom i zakretnim reflektorom za HIT-CRI 70W 106° 230V   </v>
          </cell>
          <cell r="E5379" t="str">
            <v>C</v>
          </cell>
        </row>
        <row r="5380">
          <cell r="A5380" t="str">
            <v>TLF612880</v>
          </cell>
          <cell r="B5380">
            <v>4203.43</v>
          </cell>
          <cell r="C5380" t="str">
            <v xml:space="preserve">KOMPONENTA - MODUL 20+10cm sa predspojnom napravom i zakretnim reflektorom za HIT-CRI 70W 30° 230V          </v>
          </cell>
          <cell r="E5380" t="str">
            <v>C</v>
          </cell>
        </row>
        <row r="5381">
          <cell r="A5381" t="str">
            <v>TLF903180</v>
          </cell>
          <cell r="B5381">
            <v>1777.93</v>
          </cell>
          <cell r="C5381" t="str">
            <v>KOMPONENTA - MODUL 20cm za PALA nestandarne svjetiljke</v>
          </cell>
          <cell r="E5381" t="str">
            <v>C</v>
          </cell>
        </row>
        <row r="5382">
          <cell r="A5382" t="str">
            <v>TLF903280</v>
          </cell>
          <cell r="B5382">
            <v>2172.94</v>
          </cell>
          <cell r="C5382" t="str">
            <v>KOMPONENTA - MODUL 20+10cm za PALA nestandarne svjetiljke</v>
          </cell>
          <cell r="E5382" t="str">
            <v>C</v>
          </cell>
        </row>
        <row r="5383">
          <cell r="A5383" t="str">
            <v>TLF904080</v>
          </cell>
          <cell r="B5383">
            <v>1051.05</v>
          </cell>
          <cell r="C5383" t="str">
            <v>KOMPONENTA - MODUL 30cm za RIBALTA nestandarne svjetiljke</v>
          </cell>
          <cell r="E5383" t="str">
            <v>C</v>
          </cell>
        </row>
        <row r="5384">
          <cell r="A5384" t="str">
            <v>TLF904180</v>
          </cell>
          <cell r="B5384">
            <v>1186.57</v>
          </cell>
          <cell r="C5384" t="str">
            <v>KOMPONENTA - MODUL 40cm za RIBALTA nestandarne svjetiljke</v>
          </cell>
          <cell r="E5384" t="str">
            <v>C</v>
          </cell>
        </row>
        <row r="5385">
          <cell r="A5385" t="str">
            <v>TLF904280</v>
          </cell>
          <cell r="B5385">
            <v>1426.04</v>
          </cell>
          <cell r="C5385" t="str">
            <v>KOMPONENTA - MODUL 50cm za RIBALTA nestandarne svjetiljke</v>
          </cell>
          <cell r="E5385" t="str">
            <v>C</v>
          </cell>
        </row>
        <row r="5386">
          <cell r="A5386" t="str">
            <v>TLF904380</v>
          </cell>
          <cell r="B5386">
            <v>1694</v>
          </cell>
          <cell r="C5386" t="str">
            <v>KOMPONENTA - MODUL 60cm za RIBALTA nestandarne svjetiljke</v>
          </cell>
          <cell r="E5386" t="str">
            <v>C</v>
          </cell>
        </row>
        <row r="5387">
          <cell r="A5387" t="str">
            <v>TLF905080</v>
          </cell>
          <cell r="B5387">
            <v>725.34</v>
          </cell>
          <cell r="C5387" t="str">
            <v>KOMPONENTA - MODUL 30cm za ANGOLARE nestandarne svjetiljke</v>
          </cell>
          <cell r="E5387" t="str">
            <v>C</v>
          </cell>
        </row>
        <row r="5388">
          <cell r="A5388" t="str">
            <v>TLF905180</v>
          </cell>
          <cell r="B5388">
            <v>820.81999999999994</v>
          </cell>
          <cell r="C5388" t="str">
            <v>KOMPONENTA - MODUL 40cm za ANGOLARE nestandarne svjetiljke</v>
          </cell>
          <cell r="E5388" t="str">
            <v>C</v>
          </cell>
        </row>
        <row r="5389">
          <cell r="A5389" t="str">
            <v>TLF905280</v>
          </cell>
          <cell r="B5389">
            <v>1012.5500000000001</v>
          </cell>
          <cell r="C5389" t="str">
            <v>KOMPONENTA - MODUL 50cm za ANGOLARE nestandarne svjetiljke</v>
          </cell>
          <cell r="E5389" t="str">
            <v>C</v>
          </cell>
        </row>
        <row r="5390">
          <cell r="A5390" t="str">
            <v>TLF905380</v>
          </cell>
          <cell r="B5390">
            <v>1186.57</v>
          </cell>
          <cell r="C5390" t="str">
            <v>KOMPONENTA - MODUL 60cm za ANGOLARE nestandarne svjetiljke</v>
          </cell>
          <cell r="E5390" t="str">
            <v>C</v>
          </cell>
        </row>
        <row r="5391">
          <cell r="A5391" t="str">
            <v>TLF908180</v>
          </cell>
          <cell r="B5391">
            <v>5859.7</v>
          </cell>
          <cell r="C5391" t="str">
            <v>KOMPONENTA - MODULI 6x30cm za ESALOBATO nestandarne svjetiljke</v>
          </cell>
          <cell r="E5391" t="str">
            <v>C</v>
          </cell>
        </row>
        <row r="5392">
          <cell r="A5392" t="str">
            <v>TLF908280</v>
          </cell>
          <cell r="B5392">
            <v>7475.16</v>
          </cell>
          <cell r="C5392" t="str">
            <v>KOMPONENTA - MODULI 6x50cm za ESALOBATO nestandarne svjetiljke</v>
          </cell>
          <cell r="E5392" t="str">
            <v>C</v>
          </cell>
        </row>
        <row r="5393">
          <cell r="A5393" t="str">
            <v>TLF908780</v>
          </cell>
          <cell r="B5393">
            <v>313.39000000000004</v>
          </cell>
          <cell r="C5393" t="str">
            <v>KOMPONENTA - POLOPAC za ESALOBATO indirektne nestandarne svjetiljke</v>
          </cell>
          <cell r="E5393" t="str">
            <v>C</v>
          </cell>
        </row>
        <row r="5394">
          <cell r="A5394" t="str">
            <v>TLF908880</v>
          </cell>
          <cell r="B5394">
            <v>390.39000000000004</v>
          </cell>
          <cell r="C5394" t="str">
            <v>KOMPONENTA - POLOPAC za ESALOBATO indirektne nestandarne svjetiljke</v>
          </cell>
          <cell r="E5394" t="str">
            <v>C</v>
          </cell>
        </row>
        <row r="5395">
          <cell r="A5395" t="str">
            <v>TLF920180</v>
          </cell>
          <cell r="B5395">
            <v>4047.8900000000003</v>
          </cell>
          <cell r="C5395" t="str">
            <v xml:space="preserve">KOMPONENTA - fiksni reflektor za nestandarne svjetiljke za HIT-CRI 70W </v>
          </cell>
          <cell r="E5395" t="str">
            <v>C</v>
          </cell>
        </row>
        <row r="5396">
          <cell r="A5396" t="str">
            <v>TLF920280</v>
          </cell>
          <cell r="B5396">
            <v>4456.7599999999993</v>
          </cell>
          <cell r="C5396" t="str">
            <v xml:space="preserve">KOMPONENTA - fiksni reflektor za nestandarne svjetiljke za HIT-CRI 150W </v>
          </cell>
          <cell r="E5396" t="str">
            <v>C</v>
          </cell>
        </row>
        <row r="5397">
          <cell r="A5397" t="str">
            <v>TLF920580</v>
          </cell>
          <cell r="B5397">
            <v>2359.2799999999997</v>
          </cell>
          <cell r="C5397" t="str">
            <v xml:space="preserve">KOMPONENTA - fiksni reflektor za nestandarne svjetiljke za TC-D 26W </v>
          </cell>
          <cell r="E5397" t="str">
            <v>C</v>
          </cell>
        </row>
        <row r="5398">
          <cell r="A5398" t="str">
            <v>TLF920680</v>
          </cell>
          <cell r="B5398">
            <v>2046.66</v>
          </cell>
          <cell r="C5398" t="str">
            <v xml:space="preserve">KOMPONENTA - fiksni reflektor za nestandarne svjetiljke za QT-18/c max 250W </v>
          </cell>
          <cell r="E5398" t="str">
            <v>C</v>
          </cell>
        </row>
        <row r="5399">
          <cell r="A5399" t="str">
            <v>TLF920980</v>
          </cell>
          <cell r="B5399">
            <v>3535.07</v>
          </cell>
          <cell r="C5399" t="str">
            <v>KOMPONENTA - satinirani metakrilatni difuzor za APTERO TC-L 36W</v>
          </cell>
          <cell r="E5399" t="str">
            <v>C</v>
          </cell>
        </row>
        <row r="5400">
          <cell r="A5400" t="str">
            <v>TLF921180</v>
          </cell>
          <cell r="B5400">
            <v>4228.84</v>
          </cell>
          <cell r="C5400" t="str">
            <v>KOMPONENTA - zakretni reflektor za nestandarne svjetiljke za HIT-CRI 70W 30°</v>
          </cell>
          <cell r="E5400" t="str">
            <v>C</v>
          </cell>
        </row>
        <row r="5401">
          <cell r="A5401" t="str">
            <v>TLF9211W0</v>
          </cell>
          <cell r="B5401">
            <v>4354.3500000000004</v>
          </cell>
          <cell r="C5401" t="str">
            <v>KOMPONENTA - zakretni reflektor za nestandarne svjetiljke za HIT-CRI 150W 106°</v>
          </cell>
          <cell r="E5401" t="str">
            <v>C</v>
          </cell>
        </row>
        <row r="5402">
          <cell r="A5402" t="str">
            <v>TLF921280</v>
          </cell>
          <cell r="B5402">
            <v>4227.3</v>
          </cell>
          <cell r="C5402" t="str">
            <v>KOMPONENTA - zakretni reflektor za nestandarne svjetiljke za HIT-CRI 150W 30°</v>
          </cell>
          <cell r="E5402" t="str">
            <v>C</v>
          </cell>
        </row>
        <row r="5403">
          <cell r="A5403" t="str">
            <v>TLF921380</v>
          </cell>
          <cell r="B5403">
            <v>4105.6400000000003</v>
          </cell>
          <cell r="C5403" t="str">
            <v>KOMPONENTA - zakretni reflektor za nestandarne svjetiljke za HIT-CRI 70W 15°</v>
          </cell>
          <cell r="E5403" t="str">
            <v>C</v>
          </cell>
        </row>
        <row r="5404">
          <cell r="A5404" t="str">
            <v>TLF9213F0</v>
          </cell>
          <cell r="B5404">
            <v>4228.0700000000006</v>
          </cell>
          <cell r="C5404" t="str">
            <v>KOMPONENTA - zakretni reflektor za nestandarne svjetiljke za HIT-CRI 35W 30°</v>
          </cell>
          <cell r="E5404" t="str">
            <v>C</v>
          </cell>
        </row>
        <row r="5405">
          <cell r="A5405" t="str">
            <v>TLF9213S0</v>
          </cell>
          <cell r="B5405">
            <v>4228.0700000000006</v>
          </cell>
          <cell r="C5405" t="str">
            <v>KOMPONENTA - zakretni reflektor za nestandarne svjetiljke za HIT-CRI 35W 15°</v>
          </cell>
          <cell r="E5405" t="str">
            <v>C</v>
          </cell>
        </row>
        <row r="5406">
          <cell r="A5406" t="str">
            <v>TLF9213W0</v>
          </cell>
          <cell r="B5406">
            <v>4228.0700000000006</v>
          </cell>
          <cell r="C5406" t="str">
            <v>KOMPONENTA - zakretni reflektor za nestandarne svjetiljke za HIT-CRI 35W 106°</v>
          </cell>
          <cell r="E5406" t="str">
            <v>C</v>
          </cell>
        </row>
        <row r="5407">
          <cell r="A5407" t="str">
            <v>TLF921480</v>
          </cell>
          <cell r="B5407">
            <v>4354.3500000000004</v>
          </cell>
          <cell r="C5407" t="str">
            <v>KOMPONENTA - zakretni reflektor za nestandarne svjetiljke za HIT-CRI 150W 15°</v>
          </cell>
          <cell r="E5407" t="str">
            <v>C</v>
          </cell>
        </row>
        <row r="5408">
          <cell r="A5408" t="str">
            <v>TLF921680</v>
          </cell>
          <cell r="B5408">
            <v>2147.5299999999997</v>
          </cell>
          <cell r="C5408" t="str">
            <v>KOMPONENTA - zakretni reflektor za nestandarne svjetiljke za QT-DE12 max 150W</v>
          </cell>
          <cell r="E5408" t="str">
            <v>C</v>
          </cell>
        </row>
        <row r="5409">
          <cell r="A5409" t="str">
            <v>TLF9217W0</v>
          </cell>
          <cell r="B5409">
            <v>4228.0700000000006</v>
          </cell>
          <cell r="C5409" t="str">
            <v>KOMPONENTA - zakretni reflektor za nestandarne svjetiljke za HIT-CRI 70W 106°</v>
          </cell>
          <cell r="E5409" t="str">
            <v>C</v>
          </cell>
        </row>
        <row r="5410">
          <cell r="A5410" t="str">
            <v>TLF921880</v>
          </cell>
          <cell r="B5410">
            <v>2829.75</v>
          </cell>
          <cell r="C5410" t="str">
            <v>KOMPONENTA - zakretni reflektor za nestandarne svjetiljke za QR-LP111 max 100W (trafo uključen)</v>
          </cell>
          <cell r="E5410" t="str">
            <v>C</v>
          </cell>
        </row>
        <row r="5411">
          <cell r="A5411" t="str">
            <v>TLF922280</v>
          </cell>
          <cell r="B5411">
            <v>1926.54</v>
          </cell>
          <cell r="C5411" t="str">
            <v>KOMPONENTA - kružni element za nestandarne svjetiljke za QR-CB51 max 50W (trafo uključen)</v>
          </cell>
          <cell r="E5411" t="str">
            <v>C</v>
          </cell>
        </row>
        <row r="5412">
          <cell r="A5412" t="str">
            <v>TLF929080</v>
          </cell>
          <cell r="B5412">
            <v>635.25</v>
          </cell>
          <cell r="C5412" t="str">
            <v>OVJES ZA ROCCHIO i ICONOSTASI sa napajanjem, duljina 10m (1 kom)</v>
          </cell>
          <cell r="E5412" t="str">
            <v>C</v>
          </cell>
        </row>
        <row r="5413">
          <cell r="A5413" t="str">
            <v>TLF929180</v>
          </cell>
          <cell r="B5413">
            <v>982.52</v>
          </cell>
          <cell r="C5413" t="str">
            <v>OVJES ZA ROCCHIO, ICONOSTASI, PARASTA i ANULARE, duljina 10m (3 kom)</v>
          </cell>
          <cell r="E5413" t="str">
            <v>C</v>
          </cell>
        </row>
        <row r="5414">
          <cell r="A5414" t="str">
            <v>TLF929280</v>
          </cell>
          <cell r="B5414">
            <v>1968.8899999999999</v>
          </cell>
          <cell r="C5414" t="str">
            <v>OVJES ZA LOBO, duljina 10m (3 kom)</v>
          </cell>
          <cell r="E5414" t="str">
            <v>C</v>
          </cell>
        </row>
        <row r="5415">
          <cell r="A5415" t="str">
            <v>TLF929290</v>
          </cell>
          <cell r="B5415">
            <v>2215.29</v>
          </cell>
          <cell r="C5415" t="str">
            <v>OVJES ZA APTERO S 2 CILINDRA, duljina 10m (3 kom)</v>
          </cell>
          <cell r="E5415" t="str">
            <v>C</v>
          </cell>
        </row>
        <row r="5416">
          <cell r="A5416" t="str">
            <v>TLF929380</v>
          </cell>
          <cell r="B5416">
            <v>2561.79</v>
          </cell>
          <cell r="C5416" t="str">
            <v>OVJES ZA APTERO S 3 CILINDRA, duljina 10m (3 kom)</v>
          </cell>
          <cell r="E5416" t="str">
            <v>C</v>
          </cell>
        </row>
        <row r="5417">
          <cell r="A5417" t="str">
            <v>TLF929480</v>
          </cell>
          <cell r="B5417">
            <v>2765.07</v>
          </cell>
          <cell r="C5417" t="str">
            <v>OVJES ZA APTERO S 4 CILINDRA, duljina 10m (3 kom)</v>
          </cell>
          <cell r="E5417" t="str">
            <v>C</v>
          </cell>
        </row>
        <row r="5418">
          <cell r="A5418" t="str">
            <v>TLF929680</v>
          </cell>
          <cell r="B5418">
            <v>4403.63</v>
          </cell>
          <cell r="C5418" t="str">
            <v>OVJES ZA APTERO S 6 CILINDRA, duljina 10m (3 kom)</v>
          </cell>
          <cell r="E5418" t="str">
            <v>C</v>
          </cell>
        </row>
        <row r="5419">
          <cell r="A5419" t="str">
            <v>TLF929690</v>
          </cell>
          <cell r="B5419">
            <v>1188.1100000000001</v>
          </cell>
          <cell r="E5419" t="str">
            <v>C</v>
          </cell>
        </row>
        <row r="5420">
          <cell r="A5420" t="str">
            <v>TN33700</v>
          </cell>
          <cell r="B5420">
            <v>3374.14</v>
          </cell>
          <cell r="C5420" t="str">
            <v>MODULO zidna/stropna QT-DE12 max 200W L=1000mm krom</v>
          </cell>
          <cell r="E5420" t="str">
            <v>C</v>
          </cell>
        </row>
        <row r="5421">
          <cell r="A5421" t="str">
            <v>TN33710</v>
          </cell>
          <cell r="B5421">
            <v>2929.85</v>
          </cell>
          <cell r="C5421" t="str">
            <v>MODULO zidna/stropna QT-DE12 max 200W L=200mm krom</v>
          </cell>
          <cell r="E5421" t="str">
            <v>B</v>
          </cell>
        </row>
        <row r="5422">
          <cell r="A5422" t="str">
            <v>TN33720</v>
          </cell>
          <cell r="B5422">
            <v>3003</v>
          </cell>
          <cell r="C5422" t="str">
            <v>MODULO zidna/stropna QT-DE12 max 200W L=330mm krom</v>
          </cell>
          <cell r="E5422" t="str">
            <v>B</v>
          </cell>
        </row>
        <row r="5423">
          <cell r="A5423" t="str">
            <v>TN33723</v>
          </cell>
          <cell r="B5423">
            <v>3481.94</v>
          </cell>
          <cell r="C5423" t="str">
            <v>MODULO zidna/stropna QT-DE12 max 200W L=330mm zlatna</v>
          </cell>
          <cell r="E5423" t="str">
            <v>C</v>
          </cell>
        </row>
        <row r="5424">
          <cell r="A5424" t="str">
            <v>TN33725</v>
          </cell>
          <cell r="B5424">
            <v>2798.9500000000003</v>
          </cell>
          <cell r="C5424" t="str">
            <v>MODULO zidna/stropna QT-DE12 max 200W L=330mm crna/krom</v>
          </cell>
          <cell r="E5424" t="str">
            <v>C</v>
          </cell>
        </row>
        <row r="5425">
          <cell r="A5425" t="str">
            <v>TN33730</v>
          </cell>
          <cell r="B5425">
            <v>3060.75</v>
          </cell>
          <cell r="C5425" t="str">
            <v>MODULO zidna/stropna QT-DE12 max 200W L=550mm krom</v>
          </cell>
          <cell r="E5425" t="str">
            <v>C</v>
          </cell>
        </row>
        <row r="5426">
          <cell r="A5426" t="str">
            <v>TN33750</v>
          </cell>
          <cell r="B5426">
            <v>172.48</v>
          </cell>
          <cell r="C5426" t="str">
            <v>MODULO poklopac 228x110mm</v>
          </cell>
          <cell r="E5426" t="str">
            <v>C</v>
          </cell>
        </row>
        <row r="5427">
          <cell r="A5427" t="str">
            <v>TN33780</v>
          </cell>
          <cell r="B5427">
            <v>5100.4799999999996</v>
          </cell>
          <cell r="C5427" t="str">
            <v>MODULO L stajaća QT-DE12 max 200W krom</v>
          </cell>
          <cell r="E5427" t="str">
            <v>C</v>
          </cell>
        </row>
        <row r="5428">
          <cell r="A5428" t="str">
            <v>TN33790</v>
          </cell>
          <cell r="B5428">
            <v>1594.67</v>
          </cell>
          <cell r="C5428" t="str">
            <v>MODULO fiksni stakleni difuzor</v>
          </cell>
          <cell r="E5428" t="str">
            <v>C</v>
          </cell>
        </row>
        <row r="5429">
          <cell r="A5429" t="str">
            <v>TN33900</v>
          </cell>
          <cell r="B5429">
            <v>2576.42</v>
          </cell>
          <cell r="C5429" t="str">
            <v>STICK QT-DE12 max 200W krom</v>
          </cell>
          <cell r="E5429" t="str">
            <v>C</v>
          </cell>
        </row>
        <row r="5430">
          <cell r="A5430" t="str">
            <v>TN33909</v>
          </cell>
          <cell r="B5430">
            <v>2265.34</v>
          </cell>
          <cell r="C5430" t="str">
            <v>STICK QT-DE12 max 200W aluminij</v>
          </cell>
          <cell r="E5430" t="str">
            <v>C</v>
          </cell>
        </row>
        <row r="5431">
          <cell r="A5431" t="str">
            <v>TN33950</v>
          </cell>
          <cell r="B5431">
            <v>154</v>
          </cell>
          <cell r="C5431" t="str">
            <v>STICK poklopac fi110 krom</v>
          </cell>
          <cell r="E5431" t="str">
            <v>C</v>
          </cell>
        </row>
        <row r="5432">
          <cell r="A5432" t="str">
            <v>TN33959</v>
          </cell>
          <cell r="B5432">
            <v>119.35000000000001</v>
          </cell>
          <cell r="C5432" t="str">
            <v>STICK poklopac fi110 aluminij</v>
          </cell>
          <cell r="E5432" t="str">
            <v>C</v>
          </cell>
        </row>
        <row r="5433">
          <cell r="A5433" t="str">
            <v>TN40009</v>
          </cell>
          <cell r="B5433">
            <v>4537.6099999999997</v>
          </cell>
          <cell r="C5433" t="str">
            <v>ZEN visilica QT-DE12 max 4x300W aluminij</v>
          </cell>
          <cell r="E5433" t="str">
            <v>C</v>
          </cell>
        </row>
        <row r="5434">
          <cell r="A5434" t="str">
            <v>TN40029E</v>
          </cell>
          <cell r="B5434">
            <v>4982.67</v>
          </cell>
          <cell r="C5434" t="str">
            <v>ZEN visilica TC-L 2x55W aluminij elektronska prigušnica</v>
          </cell>
          <cell r="E5434" t="str">
            <v>C</v>
          </cell>
        </row>
        <row r="5435">
          <cell r="A5435" t="str">
            <v>TN42409</v>
          </cell>
          <cell r="B5435">
            <v>1830.29</v>
          </cell>
          <cell r="C5435" t="str">
            <v>FORUM ugradni za GY6.35 50W aluminij</v>
          </cell>
          <cell r="E5435" t="str">
            <v>B</v>
          </cell>
        </row>
        <row r="5436">
          <cell r="A5436" t="str">
            <v>TN42429</v>
          </cell>
          <cell r="B5436">
            <v>3188.57</v>
          </cell>
          <cell r="C5436" t="str">
            <v>FORUM ugradni za 2G11 2x18W aluminij</v>
          </cell>
          <cell r="E5436" t="str">
            <v>B</v>
          </cell>
        </row>
        <row r="5437">
          <cell r="A5437" t="str">
            <v>TN42439</v>
          </cell>
          <cell r="B5437">
            <v>2760.4500000000003</v>
          </cell>
          <cell r="C5437" t="str">
            <v>FORUM ugradni za 2G11 1x36W aluminij</v>
          </cell>
          <cell r="E5437" t="str">
            <v>A</v>
          </cell>
        </row>
        <row r="5438">
          <cell r="A5438" t="str">
            <v>TN42449</v>
          </cell>
          <cell r="B5438">
            <v>3480.4</v>
          </cell>
          <cell r="C5438" t="str">
            <v>FORUM ugradni za 2G11 2x36W aluminij</v>
          </cell>
          <cell r="E5438" t="str">
            <v>B</v>
          </cell>
        </row>
        <row r="5439">
          <cell r="A5439" t="str">
            <v>TN42459E</v>
          </cell>
          <cell r="B5439">
            <v>4293.5200000000004</v>
          </cell>
          <cell r="C5439" t="str">
            <v>FORUM ugradni za 2G11 2x55W el. aluminij</v>
          </cell>
          <cell r="E5439" t="str">
            <v>B</v>
          </cell>
        </row>
        <row r="5440">
          <cell r="A5440" t="str">
            <v>TN42469</v>
          </cell>
          <cell r="B5440">
            <v>1830.29</v>
          </cell>
          <cell r="C5440" t="str">
            <v>FORUM ugradni za G9 max 40W aluminij</v>
          </cell>
          <cell r="E5440" t="str">
            <v>A</v>
          </cell>
        </row>
        <row r="5441">
          <cell r="A5441" t="str">
            <v>TN42480</v>
          </cell>
          <cell r="B5441">
            <v>397.32</v>
          </cell>
          <cell r="C5441" t="str">
            <v>FORUM accessory</v>
          </cell>
          <cell r="E5441" t="str">
            <v>C</v>
          </cell>
        </row>
        <row r="5442">
          <cell r="A5442" t="str">
            <v>TN42481</v>
          </cell>
          <cell r="B5442">
            <v>3523.5200000000004</v>
          </cell>
          <cell r="C5442" t="str">
            <v>FORUM nadgradni za 2G11 2x18W aluminij</v>
          </cell>
          <cell r="E5442" t="str">
            <v>B</v>
          </cell>
        </row>
        <row r="5443">
          <cell r="A5443" t="str">
            <v>TN42482</v>
          </cell>
          <cell r="B5443">
            <v>4217.2900000000009</v>
          </cell>
          <cell r="C5443" t="str">
            <v>FORUM nadgradni za 2G11 2x36W aluminij</v>
          </cell>
          <cell r="E5443" t="str">
            <v>B</v>
          </cell>
        </row>
        <row r="5444">
          <cell r="A5444" t="str">
            <v>TN42483</v>
          </cell>
          <cell r="B5444">
            <v>2132.9</v>
          </cell>
          <cell r="C5444" t="str">
            <v>FORUM nadgradni za G9 max 40W aluminij</v>
          </cell>
          <cell r="E5444" t="str">
            <v>C</v>
          </cell>
        </row>
        <row r="5445">
          <cell r="A5445" t="str">
            <v>TN55001</v>
          </cell>
          <cell r="B5445">
            <v>277.97000000000003</v>
          </cell>
          <cell r="C5445" t="str">
            <v>Eurostandard modul 1000mm bijeli</v>
          </cell>
          <cell r="E5445" t="str">
            <v>C</v>
          </cell>
        </row>
        <row r="5446">
          <cell r="A5446" t="str">
            <v>TN55002</v>
          </cell>
          <cell r="B5446">
            <v>534.38000000000011</v>
          </cell>
          <cell r="C5446" t="str">
            <v>EUROSTANDARD modul L=2000mm bijeli</v>
          </cell>
          <cell r="E5446" t="str">
            <v>A</v>
          </cell>
        </row>
        <row r="5447">
          <cell r="A5447" t="str">
            <v>TN55003</v>
          </cell>
          <cell r="B5447">
            <v>797.72</v>
          </cell>
          <cell r="C5447" t="str">
            <v>EUROSTANDARD modul L=3000mm bijeli</v>
          </cell>
          <cell r="E5447" t="str">
            <v>A</v>
          </cell>
        </row>
        <row r="5448">
          <cell r="A5448" t="str">
            <v>TN55011</v>
          </cell>
          <cell r="B5448">
            <v>80.850000000000009</v>
          </cell>
          <cell r="C5448" t="str">
            <v>EUROSTANDARD poklopac L=3000mm bijeli</v>
          </cell>
          <cell r="E5448" t="str">
            <v>B</v>
          </cell>
        </row>
        <row r="5449">
          <cell r="A5449" t="str">
            <v>TN55015</v>
          </cell>
          <cell r="B5449">
            <v>90.860000000000014</v>
          </cell>
          <cell r="C5449" t="str">
            <v xml:space="preserve">EUROSTANDARD rezač </v>
          </cell>
          <cell r="E5449" t="str">
            <v>A</v>
          </cell>
        </row>
        <row r="5450">
          <cell r="A5450" t="str">
            <v>TN55020</v>
          </cell>
          <cell r="B5450">
            <v>284.13</v>
          </cell>
          <cell r="C5450" t="str">
            <v>EUROSTANDARD žičano napajanje bijeli</v>
          </cell>
          <cell r="E5450" t="str">
            <v>B</v>
          </cell>
        </row>
        <row r="5451">
          <cell r="A5451" t="str">
            <v>TN55021</v>
          </cell>
          <cell r="B5451">
            <v>204.05</v>
          </cell>
          <cell r="C5451" t="str">
            <v>EUROSTANDARD adapter bijeli</v>
          </cell>
          <cell r="E5451" t="str">
            <v>B</v>
          </cell>
        </row>
        <row r="5452">
          <cell r="A5452" t="str">
            <v>TN55022A</v>
          </cell>
          <cell r="B5452">
            <v>143.22000000000003</v>
          </cell>
          <cell r="C5452" t="str">
            <v>EUROSTANDARD napajanje lijevo bijeli</v>
          </cell>
          <cell r="E5452" t="str">
            <v>B</v>
          </cell>
        </row>
        <row r="5453">
          <cell r="A5453" t="str">
            <v>TN55022B</v>
          </cell>
          <cell r="B5453">
            <v>143.22000000000003</v>
          </cell>
          <cell r="C5453" t="str">
            <v>EUROSTANDARD napajanje desno bijeli</v>
          </cell>
          <cell r="E5453" t="str">
            <v>B</v>
          </cell>
        </row>
        <row r="5454">
          <cell r="A5454" t="str">
            <v>TN55023</v>
          </cell>
          <cell r="B5454">
            <v>16.940000000000001</v>
          </cell>
          <cell r="C5454" t="str">
            <v>EUROSTANDARD čep bijeli</v>
          </cell>
          <cell r="E5454" t="str">
            <v>B</v>
          </cell>
        </row>
        <row r="5455">
          <cell r="A5455" t="str">
            <v>TN55024</v>
          </cell>
          <cell r="B5455">
            <v>86.24</v>
          </cell>
          <cell r="C5455" t="str">
            <v>EUROSTANDARD ravni spoj bijeli</v>
          </cell>
          <cell r="E5455" t="str">
            <v>A</v>
          </cell>
        </row>
        <row r="5456">
          <cell r="A5456" t="str">
            <v>TN55025</v>
          </cell>
          <cell r="B5456">
            <v>529.76</v>
          </cell>
          <cell r="C5456" t="str">
            <v>EUROSTANDARD transformator bijeli</v>
          </cell>
          <cell r="E5456" t="str">
            <v>B</v>
          </cell>
        </row>
        <row r="5457">
          <cell r="A5457" t="str">
            <v>TN55027</v>
          </cell>
          <cell r="B5457">
            <v>17.709999999999997</v>
          </cell>
          <cell r="C5457" t="str">
            <v>EUROSTANDARD pribor za montiranje na strop bijeli</v>
          </cell>
          <cell r="E5457" t="str">
            <v>B</v>
          </cell>
        </row>
        <row r="5458">
          <cell r="A5458" t="str">
            <v>TN55028</v>
          </cell>
          <cell r="B5458">
            <v>517.44000000000005</v>
          </cell>
          <cell r="C5458" t="str">
            <v>EUROSTANDARD pribor za visilicu bijeli</v>
          </cell>
          <cell r="E5458" t="str">
            <v>B</v>
          </cell>
        </row>
        <row r="5459">
          <cell r="A5459" t="str">
            <v>TN55034</v>
          </cell>
          <cell r="B5459">
            <v>164.78</v>
          </cell>
          <cell r="C5459" t="str">
            <v>EUROSTANDARD žičani pribor za visilicu bijeli</v>
          </cell>
          <cell r="E5459" t="str">
            <v>B</v>
          </cell>
        </row>
        <row r="5460">
          <cell r="A5460" t="str">
            <v>TN55037</v>
          </cell>
          <cell r="B5460">
            <v>112.42</v>
          </cell>
          <cell r="C5460" t="str">
            <v>EUROSTANDARD čelični pribor za visilicu bijeli</v>
          </cell>
          <cell r="E5460" t="str">
            <v>B</v>
          </cell>
        </row>
        <row r="5461">
          <cell r="A5461" t="str">
            <v>TN55039</v>
          </cell>
          <cell r="B5461">
            <v>120.12</v>
          </cell>
          <cell r="C5461" t="str">
            <v>EUROSTANDARD pribor za visilicu bijeli</v>
          </cell>
          <cell r="E5461" t="str">
            <v>B</v>
          </cell>
        </row>
        <row r="5462">
          <cell r="A5462" t="str">
            <v>TN55040</v>
          </cell>
          <cell r="B5462">
            <v>470.47</v>
          </cell>
          <cell r="C5462" t="str">
            <v>EUROSTANDARD fleksibilni "L" spoj bijeli</v>
          </cell>
          <cell r="E5462" t="str">
            <v>B</v>
          </cell>
        </row>
        <row r="5463">
          <cell r="A5463" t="str">
            <v>TN55042A</v>
          </cell>
          <cell r="B5463">
            <v>293.37</v>
          </cell>
          <cell r="C5463" t="str">
            <v>EUROSTANDARD vanjski desni "T" spoj bijeli</v>
          </cell>
          <cell r="E5463" t="str">
            <v>B</v>
          </cell>
        </row>
        <row r="5464">
          <cell r="A5464" t="str">
            <v>TN55042B</v>
          </cell>
          <cell r="B5464">
            <v>293.37</v>
          </cell>
          <cell r="C5464" t="str">
            <v>EUROSTANDARD unutarnji lijevi "T" spoj bijeli</v>
          </cell>
          <cell r="E5464" t="str">
            <v>B</v>
          </cell>
        </row>
        <row r="5465">
          <cell r="A5465" t="str">
            <v>TN55042C</v>
          </cell>
          <cell r="B5465">
            <v>293.37</v>
          </cell>
          <cell r="C5465" t="str">
            <v>EUROSTANDARD vanjski lijevi "T" spoj bijeli</v>
          </cell>
          <cell r="E5465" t="str">
            <v>B</v>
          </cell>
        </row>
        <row r="5466">
          <cell r="A5466" t="str">
            <v>TN55042D</v>
          </cell>
          <cell r="B5466">
            <v>293.37</v>
          </cell>
          <cell r="C5466" t="str">
            <v>EUROSTANDARD unutarnji desni "T" spoj bijeli</v>
          </cell>
          <cell r="E5466" t="str">
            <v>B</v>
          </cell>
        </row>
        <row r="5467">
          <cell r="A5467" t="str">
            <v>TN55043A</v>
          </cell>
          <cell r="B5467">
            <v>226.38</v>
          </cell>
          <cell r="C5467" t="str">
            <v>EUROSTANDARD vanjski lijevi "L" spoj bijeli</v>
          </cell>
          <cell r="E5467" t="str">
            <v>B</v>
          </cell>
        </row>
        <row r="5468">
          <cell r="A5468" t="str">
            <v>TN55043B</v>
          </cell>
          <cell r="B5468">
            <v>226.38</v>
          </cell>
          <cell r="C5468" t="str">
            <v>EUROSTANDARD unutarnji desni "L" spoj bijeli</v>
          </cell>
          <cell r="E5468" t="str">
            <v>B</v>
          </cell>
        </row>
        <row r="5469">
          <cell r="A5469" t="str">
            <v>TN55044</v>
          </cell>
          <cell r="B5469">
            <v>367.29</v>
          </cell>
          <cell r="C5469" t="str">
            <v>EUROSTANDARD "X" spoj bijeli</v>
          </cell>
          <cell r="E5469" t="str">
            <v>B</v>
          </cell>
        </row>
        <row r="5470">
          <cell r="A5470" t="str">
            <v>TN55082</v>
          </cell>
          <cell r="B5470">
            <v>56.980000000000004</v>
          </cell>
          <cell r="C5470" t="str">
            <v>EUROSTANDARD dodatak bijeli</v>
          </cell>
          <cell r="E5470" t="str">
            <v>B</v>
          </cell>
        </row>
        <row r="5471">
          <cell r="A5471" t="str">
            <v>TN55101</v>
          </cell>
          <cell r="B5471">
            <v>277.97000000000003</v>
          </cell>
          <cell r="C5471" t="str">
            <v>EUROSTANDARD modul L=1000mm crni</v>
          </cell>
          <cell r="E5471" t="str">
            <v>B</v>
          </cell>
        </row>
        <row r="5472">
          <cell r="A5472" t="str">
            <v>TN55102</v>
          </cell>
          <cell r="B5472">
            <v>534.38000000000011</v>
          </cell>
          <cell r="C5472" t="str">
            <v>EUROSTANDARD modul L=2000mm crni</v>
          </cell>
          <cell r="E5472" t="str">
            <v>A</v>
          </cell>
        </row>
        <row r="5473">
          <cell r="A5473" t="str">
            <v>TN55103</v>
          </cell>
          <cell r="B5473">
            <v>797.72</v>
          </cell>
          <cell r="C5473" t="str">
            <v>EUROSTANDARD modul L=3000mm crni</v>
          </cell>
          <cell r="E5473" t="str">
            <v>B</v>
          </cell>
        </row>
        <row r="5474">
          <cell r="A5474" t="str">
            <v>TN55120</v>
          </cell>
          <cell r="B5474">
            <v>284.13</v>
          </cell>
          <cell r="C5474" t="str">
            <v>EUROSTANDARD žičano napajanje crni</v>
          </cell>
          <cell r="E5474" t="str">
            <v>B</v>
          </cell>
        </row>
        <row r="5475">
          <cell r="A5475" t="str">
            <v>TN55121</v>
          </cell>
          <cell r="B5475">
            <v>204.05</v>
          </cell>
          <cell r="C5475" t="str">
            <v>EUROSTANDARD adapter crni</v>
          </cell>
          <cell r="E5475" t="str">
            <v>A</v>
          </cell>
        </row>
        <row r="5476">
          <cell r="A5476" t="str">
            <v>TN55122A</v>
          </cell>
          <cell r="B5476">
            <v>143.22000000000003</v>
          </cell>
          <cell r="C5476" t="str">
            <v>EUROSTANDARD napajanje lijevo crni</v>
          </cell>
          <cell r="E5476" t="str">
            <v>A</v>
          </cell>
        </row>
        <row r="5477">
          <cell r="A5477" t="str">
            <v>TN55122B</v>
          </cell>
          <cell r="B5477">
            <v>143.22000000000003</v>
          </cell>
          <cell r="C5477" t="str">
            <v>EUROSTANDARD napajanje desno crni</v>
          </cell>
          <cell r="E5477" t="str">
            <v>C</v>
          </cell>
        </row>
        <row r="5478">
          <cell r="A5478" t="str">
            <v>TN55123</v>
          </cell>
          <cell r="B5478">
            <v>16.940000000000001</v>
          </cell>
          <cell r="C5478" t="str">
            <v>EUROSTANDARD čep crni</v>
          </cell>
          <cell r="E5478" t="str">
            <v>A</v>
          </cell>
        </row>
        <row r="5479">
          <cell r="A5479" t="str">
            <v>TN55124</v>
          </cell>
          <cell r="B5479">
            <v>86.24</v>
          </cell>
          <cell r="C5479" t="str">
            <v>EUROSTANDARD ravni spoj crni</v>
          </cell>
          <cell r="E5479" t="str">
            <v>A</v>
          </cell>
        </row>
        <row r="5480">
          <cell r="A5480" t="str">
            <v>TN55125</v>
          </cell>
          <cell r="B5480">
            <v>529.76</v>
          </cell>
          <cell r="C5480" t="str">
            <v>EUROSTANDARD transformator crni</v>
          </cell>
          <cell r="E5480" t="str">
            <v>B</v>
          </cell>
        </row>
        <row r="5481">
          <cell r="A5481" t="str">
            <v>TN55127</v>
          </cell>
          <cell r="B5481">
            <v>17.709999999999997</v>
          </cell>
          <cell r="C5481" t="str">
            <v>EUROSTANDARD pribor za montiranje na strop crni</v>
          </cell>
          <cell r="E5481" t="str">
            <v>B</v>
          </cell>
        </row>
        <row r="5482">
          <cell r="A5482" t="str">
            <v>TN55128</v>
          </cell>
          <cell r="B5482">
            <v>517.44000000000005</v>
          </cell>
          <cell r="C5482" t="str">
            <v>EUROSTANDARD pribor za visilicu crni</v>
          </cell>
          <cell r="E5482" t="str">
            <v>B</v>
          </cell>
        </row>
        <row r="5483">
          <cell r="A5483" t="str">
            <v>TN55134</v>
          </cell>
          <cell r="B5483">
            <v>164.78</v>
          </cell>
          <cell r="C5483" t="str">
            <v>EUROSTANDARD žičani pribor za visilicu crni</v>
          </cell>
          <cell r="E5483" t="str">
            <v>B</v>
          </cell>
        </row>
        <row r="5484">
          <cell r="A5484" t="str">
            <v>TN55137</v>
          </cell>
          <cell r="B5484">
            <v>112.42</v>
          </cell>
          <cell r="C5484" t="str">
            <v>EUROSTANDARD čelični pribor za visilicu crni</v>
          </cell>
          <cell r="E5484" t="str">
            <v>A</v>
          </cell>
        </row>
        <row r="5485">
          <cell r="A5485" t="str">
            <v>TN55139</v>
          </cell>
          <cell r="B5485">
            <v>120.12</v>
          </cell>
          <cell r="C5485" t="str">
            <v>EUROSTANDARD pribor za visilicu crni</v>
          </cell>
          <cell r="E5485" t="str">
            <v>B</v>
          </cell>
        </row>
        <row r="5486">
          <cell r="A5486" t="str">
            <v>TN55140</v>
          </cell>
          <cell r="B5486">
            <v>470.47</v>
          </cell>
          <cell r="C5486" t="str">
            <v>EUROSTANDARD fleksibilni "L" spoj crni</v>
          </cell>
          <cell r="E5486" t="str">
            <v>B</v>
          </cell>
        </row>
        <row r="5487">
          <cell r="A5487" t="str">
            <v>TN55142A</v>
          </cell>
          <cell r="B5487">
            <v>293.37</v>
          </cell>
          <cell r="C5487" t="str">
            <v>EUROSTANDARD vanjski desni "T" spoj crni</v>
          </cell>
          <cell r="E5487" t="str">
            <v>B</v>
          </cell>
        </row>
        <row r="5488">
          <cell r="A5488" t="str">
            <v>TN55142B</v>
          </cell>
          <cell r="B5488">
            <v>293.37</v>
          </cell>
          <cell r="C5488" t="str">
            <v>EUROSTANDARD unutarnji lijevi "T" spoj crni</v>
          </cell>
          <cell r="E5488" t="str">
            <v>B</v>
          </cell>
        </row>
        <row r="5489">
          <cell r="A5489" t="str">
            <v>TN55142C</v>
          </cell>
          <cell r="B5489">
            <v>293.37</v>
          </cell>
          <cell r="C5489" t="str">
            <v>EUROSTANDARD vanjski lijevi "T" spoj crni</v>
          </cell>
          <cell r="E5489" t="str">
            <v>B</v>
          </cell>
        </row>
        <row r="5490">
          <cell r="A5490" t="str">
            <v>TN55142D</v>
          </cell>
          <cell r="B5490">
            <v>293.37</v>
          </cell>
          <cell r="C5490" t="str">
            <v>EUROSTANDARD unutarnji desni "T" spoj crni</v>
          </cell>
          <cell r="E5490" t="str">
            <v>B</v>
          </cell>
        </row>
        <row r="5491">
          <cell r="A5491" t="str">
            <v>TN55143A</v>
          </cell>
          <cell r="B5491">
            <v>226.38</v>
          </cell>
          <cell r="C5491" t="str">
            <v>EUROSTANDARD vanjski lijevi "L" spoj crni</v>
          </cell>
          <cell r="E5491" t="str">
            <v>A</v>
          </cell>
        </row>
        <row r="5492">
          <cell r="A5492" t="str">
            <v>TN55143B</v>
          </cell>
          <cell r="B5492">
            <v>226.38</v>
          </cell>
          <cell r="C5492" t="str">
            <v>EUROSTANDARD unutarnji desni "L" spoj crni</v>
          </cell>
          <cell r="E5492" t="str">
            <v>B</v>
          </cell>
        </row>
        <row r="5493">
          <cell r="A5493" t="str">
            <v>TN55144</v>
          </cell>
          <cell r="B5493">
            <v>367.29</v>
          </cell>
          <cell r="C5493" t="str">
            <v>EUROSTANDARD "X" spoj crni</v>
          </cell>
          <cell r="E5493" t="str">
            <v>B</v>
          </cell>
        </row>
        <row r="5494">
          <cell r="A5494" t="str">
            <v>TN55201</v>
          </cell>
          <cell r="B5494">
            <v>254.87</v>
          </cell>
          <cell r="C5494" t="str">
            <v>EUROSTANDARD modul L=1000mm aluminij</v>
          </cell>
          <cell r="E5494" t="str">
            <v>A</v>
          </cell>
        </row>
        <row r="5495">
          <cell r="A5495" t="str">
            <v>TN55202</v>
          </cell>
          <cell r="B5495">
            <v>467.39000000000004</v>
          </cell>
          <cell r="C5495" t="str">
            <v>EUROSTANDARD modul L=2000mm aluminij</v>
          </cell>
          <cell r="E5495" t="str">
            <v>B</v>
          </cell>
        </row>
        <row r="5496">
          <cell r="A5496" t="str">
            <v>TN55203</v>
          </cell>
          <cell r="B5496">
            <v>682.22</v>
          </cell>
          <cell r="C5496" t="str">
            <v>EUROSTANDARD modul L=3000mm aluminij</v>
          </cell>
          <cell r="E5496" t="str">
            <v>A</v>
          </cell>
        </row>
        <row r="5497">
          <cell r="A5497" t="str">
            <v>TN55227</v>
          </cell>
          <cell r="B5497">
            <v>16.940000000000001</v>
          </cell>
          <cell r="C5497" t="str">
            <v>EUROSTANDARD pribor za montiranje na strop aluminij</v>
          </cell>
          <cell r="E5497" t="str">
            <v>A</v>
          </cell>
        </row>
        <row r="5498">
          <cell r="A5498" t="str">
            <v>TN55282</v>
          </cell>
          <cell r="B5498">
            <v>51.59</v>
          </cell>
          <cell r="C5498" t="str">
            <v>EUROSTANDARD dodatak aluminij</v>
          </cell>
          <cell r="E5498" t="str">
            <v>B</v>
          </cell>
        </row>
        <row r="5499">
          <cell r="A5499" t="str">
            <v>TN56001</v>
          </cell>
          <cell r="B5499">
            <v>361.13</v>
          </cell>
          <cell r="C5499" t="str">
            <v>EUROSTANDARD ugradni modul L=1000mm bijeli</v>
          </cell>
          <cell r="E5499" t="str">
            <v>B</v>
          </cell>
        </row>
        <row r="5500">
          <cell r="A5500" t="str">
            <v>TN56002</v>
          </cell>
          <cell r="B5500">
            <v>656.81</v>
          </cell>
          <cell r="C5500" t="str">
            <v>EUROSTANDARD ugradni modul L=2000mm bijeli</v>
          </cell>
          <cell r="E5500" t="str">
            <v>B</v>
          </cell>
        </row>
        <row r="5501">
          <cell r="A5501" t="str">
            <v>TN56003</v>
          </cell>
          <cell r="B5501">
            <v>934.78000000000009</v>
          </cell>
          <cell r="C5501" t="str">
            <v>EUROSTANDARD ugradni modul L=3000mm bijeli</v>
          </cell>
          <cell r="E5501" t="str">
            <v>B</v>
          </cell>
        </row>
        <row r="5502">
          <cell r="A5502" t="str">
            <v>TN56101</v>
          </cell>
          <cell r="B5502">
            <v>371.90999999999997</v>
          </cell>
          <cell r="C5502" t="str">
            <v>EUROSTANDARD ugradni modul L=1000mm crni</v>
          </cell>
          <cell r="E5502" t="str">
            <v>C</v>
          </cell>
        </row>
        <row r="5503">
          <cell r="A5503" t="str">
            <v>TN56102</v>
          </cell>
          <cell r="B5503">
            <v>676.83</v>
          </cell>
          <cell r="C5503" t="str">
            <v>EUROSTANDARD ugradni modul L=2000mm crni</v>
          </cell>
          <cell r="E5503" t="str">
            <v>C</v>
          </cell>
        </row>
        <row r="5504">
          <cell r="A5504" t="str">
            <v>TN56103</v>
          </cell>
          <cell r="B5504">
            <v>962.5</v>
          </cell>
          <cell r="C5504" t="str">
            <v>EUROSTANDARD ugradni modul L=3000mm crni</v>
          </cell>
          <cell r="E5504" t="str">
            <v>C</v>
          </cell>
        </row>
        <row r="5505">
          <cell r="A5505" t="str">
            <v>TN56201</v>
          </cell>
          <cell r="B5505">
            <v>345.73</v>
          </cell>
          <cell r="C5505" t="str">
            <v>EUROSTANDARD ugradni modul L=1000mm aluminij</v>
          </cell>
          <cell r="E5505" t="str">
            <v>B</v>
          </cell>
        </row>
        <row r="5506">
          <cell r="A5506" t="str">
            <v>TN56202</v>
          </cell>
          <cell r="B5506">
            <v>629.86</v>
          </cell>
          <cell r="C5506" t="str">
            <v>EUROSTANDARD ugradni modul L=2000mm aluminij</v>
          </cell>
          <cell r="E5506" t="str">
            <v>B</v>
          </cell>
        </row>
        <row r="5507">
          <cell r="A5507" t="str">
            <v>TN56203</v>
          </cell>
          <cell r="B5507">
            <v>893.97</v>
          </cell>
          <cell r="C5507" t="str">
            <v>EUROSTANDARD ugradni modul L=3000mm aluminij</v>
          </cell>
          <cell r="E5507" t="str">
            <v>B</v>
          </cell>
        </row>
        <row r="5508">
          <cell r="A5508" t="str">
            <v>TN80014</v>
          </cell>
          <cell r="B5508">
            <v>1874.18</v>
          </cell>
          <cell r="C5508" t="str">
            <v>FLOOD zidna indirektna TC-L 2x18W bijela</v>
          </cell>
          <cell r="E5508" t="str">
            <v>C</v>
          </cell>
        </row>
        <row r="5509">
          <cell r="A5509" t="str">
            <v>TN80019</v>
          </cell>
          <cell r="B5509">
            <v>1874.18</v>
          </cell>
          <cell r="C5509" t="str">
            <v>FLOOD zidna indirektna TC-L 2x18W aluminij</v>
          </cell>
          <cell r="E5509" t="str">
            <v>T</v>
          </cell>
        </row>
        <row r="5510">
          <cell r="A5510" t="str">
            <v>TN80024</v>
          </cell>
          <cell r="B5510">
            <v>2765.07</v>
          </cell>
          <cell r="C5510" t="str">
            <v>FLOOD zidna indirektna TC-L 2x36W bijela</v>
          </cell>
          <cell r="E5510" t="str">
            <v>C</v>
          </cell>
        </row>
        <row r="5511">
          <cell r="A5511" t="str">
            <v>TN80029</v>
          </cell>
          <cell r="B5511">
            <v>2765.07</v>
          </cell>
          <cell r="C5511" t="str">
            <v>FLOOD zidna indirektna TC-L 2x36W aluminij</v>
          </cell>
          <cell r="E5511" t="str">
            <v>B</v>
          </cell>
        </row>
        <row r="5512">
          <cell r="A5512" t="str">
            <v>TN80034E</v>
          </cell>
          <cell r="B5512">
            <v>3316.39</v>
          </cell>
          <cell r="C5512" t="str">
            <v>FLOOD zidna indirektna TC-L 2x55W bijela elektronska prigušnica</v>
          </cell>
          <cell r="E5512" t="str">
            <v>B</v>
          </cell>
        </row>
        <row r="5513">
          <cell r="A5513" t="str">
            <v>TN80039E</v>
          </cell>
          <cell r="B5513">
            <v>3316.39</v>
          </cell>
          <cell r="C5513" t="str">
            <v>FLOOD zidna indirektna TC-L 2x55W aluminij elektronska prigušnica</v>
          </cell>
          <cell r="E5513" t="str">
            <v>T</v>
          </cell>
        </row>
        <row r="5514">
          <cell r="A5514" t="str">
            <v>TN80044</v>
          </cell>
          <cell r="B5514">
            <v>1891.8899999999999</v>
          </cell>
          <cell r="C5514" t="str">
            <v>FLOOD zidna indirektna QT-DE12 max 300W bijela</v>
          </cell>
          <cell r="E5514" t="str">
            <v>B</v>
          </cell>
        </row>
        <row r="5515">
          <cell r="A5515" t="str">
            <v>TN80049</v>
          </cell>
          <cell r="B5515">
            <v>1891.8899999999999</v>
          </cell>
          <cell r="C5515" t="str">
            <v>FLOOD zidna indirektna QT-DE12 max 300W aluminij</v>
          </cell>
          <cell r="E5515" t="str">
            <v>B</v>
          </cell>
        </row>
        <row r="5516">
          <cell r="A5516" t="str">
            <v>TN80084</v>
          </cell>
          <cell r="B5516">
            <v>7022.4000000000005</v>
          </cell>
          <cell r="C5516" t="str">
            <v>FLOOD L stajaća TC-L 2x55W bijela</v>
          </cell>
          <cell r="E5516" t="str">
            <v>C</v>
          </cell>
        </row>
        <row r="5517">
          <cell r="A5517" t="str">
            <v>TN80089</v>
          </cell>
          <cell r="B5517">
            <v>7022.4000000000005</v>
          </cell>
          <cell r="C5517" t="str">
            <v>FLOOD L stajaća TC-L 2x55W aluminij</v>
          </cell>
          <cell r="E5517" t="str">
            <v>C</v>
          </cell>
        </row>
        <row r="5518">
          <cell r="A5518" t="str">
            <v>TN80114</v>
          </cell>
          <cell r="B5518">
            <v>2205.2799999999997</v>
          </cell>
          <cell r="C5518" t="str">
            <v>DIABLO zidna indirektna TC-L 2x18W bijela</v>
          </cell>
          <cell r="E5518" t="str">
            <v>B</v>
          </cell>
        </row>
        <row r="5519">
          <cell r="A5519" t="str">
            <v>TN80119</v>
          </cell>
          <cell r="B5519">
            <v>2205.2799999999997</v>
          </cell>
          <cell r="C5519" t="str">
            <v>DIABLO zidna indirektna TC-L 2x18W aluminij</v>
          </cell>
          <cell r="E5519" t="str">
            <v>B</v>
          </cell>
        </row>
        <row r="5520">
          <cell r="A5520" t="str">
            <v>TN80124</v>
          </cell>
          <cell r="B5520">
            <v>2616.46</v>
          </cell>
          <cell r="C5520" t="str">
            <v>DIABLO zidna indirektna TC-L 2x36W bijela</v>
          </cell>
          <cell r="E5520" t="str">
            <v>B</v>
          </cell>
        </row>
        <row r="5521">
          <cell r="A5521" t="str">
            <v>TN80129</v>
          </cell>
          <cell r="B5521">
            <v>2616.46</v>
          </cell>
          <cell r="C5521" t="str">
            <v>DIABLO zidna indirektna TC-L 2x36W aluminij</v>
          </cell>
          <cell r="E5521" t="str">
            <v>B</v>
          </cell>
        </row>
        <row r="5522">
          <cell r="A5522" t="str">
            <v>TN80134E</v>
          </cell>
          <cell r="B5522">
            <v>3466.54</v>
          </cell>
          <cell r="C5522" t="str">
            <v>DIABLO zidna indirektna TC-L 2x55W bijela elektronska prigušnica</v>
          </cell>
          <cell r="E5522" t="str">
            <v>B</v>
          </cell>
        </row>
        <row r="5523">
          <cell r="A5523" t="str">
            <v>TN80139E</v>
          </cell>
          <cell r="B5523">
            <v>3466.54</v>
          </cell>
          <cell r="C5523" t="str">
            <v>DIABLO zidna indirektna TC-L 2x55W aluminij elektronska prigušnica</v>
          </cell>
          <cell r="E5523" t="str">
            <v>B</v>
          </cell>
        </row>
        <row r="5524">
          <cell r="A5524" t="str">
            <v>TN80144</v>
          </cell>
          <cell r="B5524">
            <v>2203.7399999999998</v>
          </cell>
          <cell r="C5524" t="str">
            <v>DIABLO zidna indirektna QT-DE12 max 300W bijela</v>
          </cell>
          <cell r="E5524" t="str">
            <v>C</v>
          </cell>
        </row>
        <row r="5525">
          <cell r="A5525" t="str">
            <v>TN80149</v>
          </cell>
          <cell r="B5525">
            <v>2205.2799999999997</v>
          </cell>
          <cell r="C5525" t="str">
            <v>DIABLO zidna indirektna QT-DE12 max 300W aluminij</v>
          </cell>
          <cell r="E5525" t="str">
            <v>B</v>
          </cell>
        </row>
        <row r="5526">
          <cell r="A5526" t="str">
            <v>TN80191</v>
          </cell>
          <cell r="B5526">
            <v>282.59000000000003</v>
          </cell>
          <cell r="C5526" t="str">
            <v>DIABLO pribor protiv prašine za TC-L 2x18W</v>
          </cell>
          <cell r="E5526" t="str">
            <v>B</v>
          </cell>
        </row>
        <row r="5527">
          <cell r="A5527" t="str">
            <v>TN80192</v>
          </cell>
          <cell r="B5527">
            <v>334.18</v>
          </cell>
          <cell r="C5527" t="str">
            <v>DIABLO pribor protiv prašine za TC-L 2x36W</v>
          </cell>
          <cell r="E5527" t="str">
            <v>B</v>
          </cell>
        </row>
        <row r="5528">
          <cell r="A5528" t="str">
            <v>TN80193</v>
          </cell>
          <cell r="B5528">
            <v>373.45</v>
          </cell>
          <cell r="C5528" t="str">
            <v>DIABLO pribor protiv prašine za TC-L 2x55W</v>
          </cell>
          <cell r="E5528" t="str">
            <v>B</v>
          </cell>
        </row>
        <row r="5529">
          <cell r="A5529" t="str">
            <v>TN80204</v>
          </cell>
          <cell r="B5529">
            <v>3596.67</v>
          </cell>
          <cell r="C5529" t="str">
            <v>HALL zidna indirektna HIT-DE-CE 150W bijela</v>
          </cell>
          <cell r="E5529" t="str">
            <v>A</v>
          </cell>
        </row>
        <row r="5530">
          <cell r="A5530" t="str">
            <v>TN80209</v>
          </cell>
          <cell r="B5530">
            <v>3596.67</v>
          </cell>
          <cell r="C5530" t="str">
            <v>HALL zidna indirektna HIT-DE-CE 150W aluminij</v>
          </cell>
          <cell r="E5530" t="str">
            <v>B</v>
          </cell>
        </row>
        <row r="5531">
          <cell r="A5531" t="str">
            <v>TN80224</v>
          </cell>
          <cell r="B5531">
            <v>5041.1900000000005</v>
          </cell>
          <cell r="C5531" t="str">
            <v>HALL zidna indirektna HIT-DE 250W bijela</v>
          </cell>
          <cell r="E5531" t="str">
            <v>C</v>
          </cell>
        </row>
        <row r="5532">
          <cell r="A5532" t="str">
            <v>TN80229</v>
          </cell>
          <cell r="B5532">
            <v>5041.1900000000005</v>
          </cell>
          <cell r="C5532" t="str">
            <v>HALL zidna indirektna HIT-DE 250W aluminij</v>
          </cell>
          <cell r="E5532" t="str">
            <v>C</v>
          </cell>
        </row>
        <row r="5533">
          <cell r="A5533" t="str">
            <v>TN80244</v>
          </cell>
          <cell r="B5533">
            <v>3466.54</v>
          </cell>
          <cell r="C5533" t="str">
            <v>HALL zidna indirektna HIT-DE-CE 70W bijela</v>
          </cell>
          <cell r="E5533" t="str">
            <v>C</v>
          </cell>
        </row>
        <row r="5534">
          <cell r="A5534" t="str">
            <v>TN80249</v>
          </cell>
          <cell r="B5534">
            <v>3466.54</v>
          </cell>
          <cell r="C5534" t="str">
            <v>HALL zidna indirektna HIT-DE-CE 70W aluminij</v>
          </cell>
          <cell r="E5534" t="str">
            <v>B</v>
          </cell>
        </row>
        <row r="5535">
          <cell r="A5535" t="str">
            <v>TN80264</v>
          </cell>
          <cell r="B5535">
            <v>2501.73</v>
          </cell>
          <cell r="C5535" t="str">
            <v>SQUADRA zidna indirektna QT-DE12 max 2x200W bijela</v>
          </cell>
          <cell r="E5535" t="str">
            <v>B</v>
          </cell>
        </row>
        <row r="5536">
          <cell r="A5536" t="str">
            <v>TN80269</v>
          </cell>
          <cell r="B5536">
            <v>2501.73</v>
          </cell>
          <cell r="C5536" t="str">
            <v>SQUADRA zidna indirektna QT-DE12 max 2x200W aluminij</v>
          </cell>
          <cell r="E5536" t="str">
            <v>B</v>
          </cell>
        </row>
        <row r="5537">
          <cell r="A5537" t="str">
            <v>TT0010</v>
          </cell>
          <cell r="B5537">
            <v>21.56</v>
          </cell>
          <cell r="C5537" t="str">
            <v xml:space="preserve">LMP TIVOLI           0,5W                         </v>
          </cell>
          <cell r="E5537" t="str">
            <v>C</v>
          </cell>
        </row>
        <row r="5538">
          <cell r="A5538" t="str">
            <v>TT1034</v>
          </cell>
          <cell r="B5538">
            <v>1200.43</v>
          </cell>
          <cell r="E5538" t="str">
            <v>C</v>
          </cell>
        </row>
        <row r="5539">
          <cell r="A5539" t="str">
            <v>TT1044</v>
          </cell>
          <cell r="B5539">
            <v>2402.4</v>
          </cell>
          <cell r="E5539" t="str">
            <v>C</v>
          </cell>
        </row>
        <row r="5540">
          <cell r="A5540" t="str">
            <v>TT1210</v>
          </cell>
          <cell r="B5540">
            <v>436.59000000000003</v>
          </cell>
          <cell r="C5540" t="str">
            <v xml:space="preserve">DEC TIVOLI           2000                         </v>
          </cell>
          <cell r="E5540" t="str">
            <v>C</v>
          </cell>
        </row>
        <row r="5541">
          <cell r="A5541" t="str">
            <v>TT1220</v>
          </cell>
          <cell r="B5541">
            <v>1305.92</v>
          </cell>
          <cell r="C5541" t="str">
            <v xml:space="preserve">DEC TIVOLI           6000                         </v>
          </cell>
          <cell r="E5541" t="str">
            <v>C</v>
          </cell>
        </row>
        <row r="5542">
          <cell r="A5542" t="str">
            <v>TT1234</v>
          </cell>
          <cell r="B5542">
            <v>1972.74</v>
          </cell>
          <cell r="E5542" t="str">
            <v>C</v>
          </cell>
        </row>
        <row r="5543">
          <cell r="A5543" t="str">
            <v>TT1236</v>
          </cell>
          <cell r="B5543">
            <v>2229.92</v>
          </cell>
          <cell r="E5543" t="str">
            <v>C</v>
          </cell>
        </row>
        <row r="5544">
          <cell r="A5544" t="str">
            <v>TT1237</v>
          </cell>
          <cell r="B5544">
            <v>1672.44</v>
          </cell>
          <cell r="E5544" t="str">
            <v>C</v>
          </cell>
        </row>
        <row r="5545">
          <cell r="A5545" t="str">
            <v>TT1244</v>
          </cell>
          <cell r="B5545">
            <v>3860.01</v>
          </cell>
          <cell r="E5545" t="str">
            <v>C</v>
          </cell>
        </row>
        <row r="5546">
          <cell r="A5546" t="str">
            <v>TT1246</v>
          </cell>
          <cell r="B5546">
            <v>4375.1400000000003</v>
          </cell>
          <cell r="E5546" t="str">
            <v>C</v>
          </cell>
        </row>
        <row r="5547">
          <cell r="A5547" t="str">
            <v>TT1247</v>
          </cell>
          <cell r="B5547">
            <v>3345.65</v>
          </cell>
          <cell r="E5547" t="str">
            <v>C</v>
          </cell>
        </row>
        <row r="5548">
          <cell r="A5548" t="str">
            <v>TT1520</v>
          </cell>
          <cell r="B5548">
            <v>150.15</v>
          </cell>
          <cell r="C5548" t="str">
            <v xml:space="preserve">DEC TIVOLI  KIT                                   </v>
          </cell>
          <cell r="E5548" t="str">
            <v>C</v>
          </cell>
        </row>
        <row r="5549">
          <cell r="A5549" t="str">
            <v>TT1540</v>
          </cell>
          <cell r="B5549">
            <v>70.069999999999993</v>
          </cell>
          <cell r="C5549" t="str">
            <v xml:space="preserve">DEC TIVOLI  KIT                                   </v>
          </cell>
          <cell r="E5549" t="str">
            <v>C</v>
          </cell>
        </row>
        <row r="5550">
          <cell r="A5550" t="str">
            <v>TT1560</v>
          </cell>
          <cell r="B5550">
            <v>96.25</v>
          </cell>
          <cell r="C5550" t="str">
            <v xml:space="preserve">DEC TIVOLI  KIT                                   </v>
          </cell>
          <cell r="E5550" t="str">
            <v>C</v>
          </cell>
        </row>
        <row r="5551">
          <cell r="A5551" t="str">
            <v>TT1570</v>
          </cell>
          <cell r="B5551">
            <v>9.24</v>
          </cell>
          <cell r="E5551" t="str">
            <v>C</v>
          </cell>
        </row>
        <row r="5552">
          <cell r="A5552" t="str">
            <v>TT1580</v>
          </cell>
          <cell r="B5552">
            <v>123.97000000000001</v>
          </cell>
          <cell r="E5552" t="str">
            <v>C</v>
          </cell>
        </row>
        <row r="5553">
          <cell r="A5553" t="str">
            <v>TT1581</v>
          </cell>
          <cell r="B5553">
            <v>123.97000000000001</v>
          </cell>
          <cell r="E5553" t="str">
            <v>C</v>
          </cell>
        </row>
        <row r="5554">
          <cell r="A5554" t="str">
            <v>TT1585</v>
          </cell>
          <cell r="B5554">
            <v>308.77000000000004</v>
          </cell>
          <cell r="E5554" t="str">
            <v>C</v>
          </cell>
        </row>
        <row r="5555">
          <cell r="A5555" t="str">
            <v>TT1586</v>
          </cell>
          <cell r="B5555">
            <v>1029.49</v>
          </cell>
          <cell r="E5555" t="str">
            <v>C</v>
          </cell>
        </row>
        <row r="5556">
          <cell r="A5556" t="str">
            <v>TT1614</v>
          </cell>
          <cell r="B5556">
            <v>371.14000000000004</v>
          </cell>
          <cell r="C5556" t="str">
            <v xml:space="preserve">DEC TIVOLI  KIT                                   </v>
          </cell>
          <cell r="E5556" t="str">
            <v>C</v>
          </cell>
        </row>
        <row r="5557">
          <cell r="A5557" t="str">
            <v>TT1629</v>
          </cell>
          <cell r="B5557">
            <v>143.22000000000003</v>
          </cell>
          <cell r="C5557" t="str">
            <v xml:space="preserve">DEC TIVOLI  KIT                                   </v>
          </cell>
          <cell r="E5557" t="str">
            <v>C</v>
          </cell>
        </row>
        <row r="5558">
          <cell r="A5558" t="str">
            <v>TV710002</v>
          </cell>
          <cell r="B5558">
            <v>748.44</v>
          </cell>
          <cell r="C5558" t="str">
            <v>WAVE difuzor za zidnu svj, staklo opal bijelo 37x37cm</v>
          </cell>
          <cell r="E5558" t="str">
            <v>B</v>
          </cell>
        </row>
        <row r="5559">
          <cell r="A5559" t="str">
            <v>TV7100A1</v>
          </cell>
          <cell r="B5559">
            <v>786.17</v>
          </cell>
          <cell r="C5559" t="str">
            <v>WAVE podnožje za zidnu svj za 150W R7s halog.</v>
          </cell>
          <cell r="E5559" t="str">
            <v>C</v>
          </cell>
        </row>
        <row r="5560">
          <cell r="A5560" t="str">
            <v>TV710102</v>
          </cell>
          <cell r="B5560">
            <v>870.1</v>
          </cell>
          <cell r="C5560" t="str">
            <v>WAVE difuzor za zidnu svj, staklo opal bijelo 44x44cm</v>
          </cell>
          <cell r="E5560" t="str">
            <v>C</v>
          </cell>
        </row>
        <row r="5561">
          <cell r="A5561" t="str">
            <v>TV7101A1</v>
          </cell>
          <cell r="B5561">
            <v>889.35</v>
          </cell>
          <cell r="C5561" t="str">
            <v>WAVE podnožje za zidnu svj, za 200W R7s halog.</v>
          </cell>
          <cell r="E5561" t="str">
            <v>C</v>
          </cell>
        </row>
        <row r="5562">
          <cell r="A5562" t="str">
            <v>TV72241</v>
          </cell>
          <cell r="B5562">
            <v>3414.9500000000003</v>
          </cell>
          <cell r="C5562" t="str">
            <v>MULTI FLOOR baza + difuzor sa rasterom za dir/indir 2x55W TC-L</v>
          </cell>
          <cell r="E5562" t="str">
            <v>B</v>
          </cell>
        </row>
        <row r="5563">
          <cell r="A5563" t="str">
            <v>TV72242</v>
          </cell>
          <cell r="B5563">
            <v>1029.49</v>
          </cell>
          <cell r="C5563" t="str">
            <v>MULTI FLOOR stup za svjetiljku</v>
          </cell>
          <cell r="E5563" t="str">
            <v>B</v>
          </cell>
        </row>
        <row r="5564">
          <cell r="A5564" t="str">
            <v>TV7224A1</v>
          </cell>
          <cell r="B5564">
            <v>3087.7000000000003</v>
          </cell>
          <cell r="C5564" t="str">
            <v>MULTI FLOOR baza + difuzor za indirektno 2x55W TC-L</v>
          </cell>
          <cell r="E5564" t="str">
            <v>C</v>
          </cell>
        </row>
        <row r="5565">
          <cell r="A5565" t="str">
            <v>TV7822T1</v>
          </cell>
          <cell r="B5565">
            <v>1263.57</v>
          </cell>
          <cell r="C5565" t="str">
            <v>CASTADIVA podnožje za stropnu svj, za TC-TEL 2x42W</v>
          </cell>
          <cell r="E5565" t="str">
            <v>C</v>
          </cell>
        </row>
        <row r="5566">
          <cell r="A5566" t="str">
            <v>TV7824T1</v>
          </cell>
          <cell r="B5566">
            <v>1497.65</v>
          </cell>
          <cell r="C5566" t="str">
            <v>CASTADIVA podnožje za viseću svj, TC-TEL 2x42W</v>
          </cell>
          <cell r="E5566" t="str">
            <v>B</v>
          </cell>
        </row>
        <row r="5567">
          <cell r="A5567" t="str">
            <v>TV7824T2</v>
          </cell>
          <cell r="B5567">
            <v>1683.99</v>
          </cell>
          <cell r="C5567" t="str">
            <v>CASTADIVA difuzor za stropnu svj, bijelo opal staklo fi 400mm</v>
          </cell>
          <cell r="E5567" t="str">
            <v>B</v>
          </cell>
        </row>
        <row r="5568">
          <cell r="A5568" t="str">
            <v>TY00029</v>
          </cell>
          <cell r="B5568">
            <v>516.66999999999996</v>
          </cell>
          <cell r="C5568" t="str">
            <v>filter UV stop za DESE</v>
          </cell>
          <cell r="E5568" t="str">
            <v>C</v>
          </cell>
        </row>
        <row r="5569">
          <cell r="A5569" t="str">
            <v>TY00032</v>
          </cell>
          <cell r="B5569">
            <v>150.92000000000002</v>
          </cell>
          <cell r="C5569" t="str">
            <v>zaštitno staklo za DESE TC-TEL</v>
          </cell>
          <cell r="E5569" t="str">
            <v>C</v>
          </cell>
        </row>
        <row r="5570">
          <cell r="A5570" t="str">
            <v>TY00043</v>
          </cell>
          <cell r="B5570">
            <v>260.26</v>
          </cell>
          <cell r="C5570" t="str">
            <v>prsten za DESE prozirni</v>
          </cell>
          <cell r="E5570" t="str">
            <v>C</v>
          </cell>
        </row>
        <row r="5571">
          <cell r="A5571" t="str">
            <v>TY00044</v>
          </cell>
          <cell r="B5571">
            <v>260.26</v>
          </cell>
          <cell r="C5571" t="str">
            <v>prsten za DESE plavi</v>
          </cell>
          <cell r="E5571" t="str">
            <v>C</v>
          </cell>
        </row>
        <row r="5572">
          <cell r="A5572" t="str">
            <v>TY00045</v>
          </cell>
          <cell r="B5572">
            <v>260.26</v>
          </cell>
          <cell r="C5572" t="str">
            <v>prsten za DESE crveni</v>
          </cell>
          <cell r="E5572" t="str">
            <v>C</v>
          </cell>
        </row>
        <row r="5574">
          <cell r="A5574" t="str">
            <v>VS4823</v>
          </cell>
          <cell r="B5574">
            <v>94.66</v>
          </cell>
          <cell r="C5574" t="str">
            <v>Electronic transformer 20-70W 230V 50-60Hz</v>
          </cell>
          <cell r="O5574">
            <v>94.66</v>
          </cell>
        </row>
        <row r="5575">
          <cell r="A5575" t="str">
            <v>VS4824</v>
          </cell>
          <cell r="B5575">
            <v>104.65</v>
          </cell>
          <cell r="C5575" t="str">
            <v>Electronic transformer 20-105W 230V 50-60Hz</v>
          </cell>
          <cell r="O5575">
            <v>104.65</v>
          </cell>
        </row>
        <row r="5576">
          <cell r="A5576" t="str">
            <v>VS4511</v>
          </cell>
          <cell r="B5576">
            <v>47.13</v>
          </cell>
          <cell r="C5576" t="str">
            <v>Electromagnetic transformer 35-50W 230V 50-60Hz</v>
          </cell>
          <cell r="O5576">
            <v>47.13</v>
          </cell>
        </row>
        <row r="5577">
          <cell r="A5577" t="str">
            <v>VS4551</v>
          </cell>
          <cell r="B5577">
            <v>55.92</v>
          </cell>
          <cell r="C5577" t="str">
            <v>Electromagnetic transformer 40-60W 230V 50-60Hz</v>
          </cell>
          <cell r="O5577">
            <v>55.92</v>
          </cell>
        </row>
        <row r="5578">
          <cell r="A5578" t="str">
            <v>VS4615</v>
          </cell>
          <cell r="B5578">
            <v>74.89</v>
          </cell>
          <cell r="C5578" t="str">
            <v>Electromagnetic transformer 70-105W 230V 50-60Hz</v>
          </cell>
          <cell r="O5578">
            <v>74.89</v>
          </cell>
        </row>
        <row r="5579">
          <cell r="A5579" t="str">
            <v>VS4514</v>
          </cell>
          <cell r="B5579">
            <v>64.91</v>
          </cell>
          <cell r="C5579" t="str">
            <v>Electromagnetic transformer with primary fuse 35-50W 230V 50-60Hz</v>
          </cell>
          <cell r="O5579">
            <v>64.91</v>
          </cell>
        </row>
        <row r="5580">
          <cell r="A5580" t="str">
            <v>VS4552</v>
          </cell>
          <cell r="B5580">
            <v>73.89</v>
          </cell>
          <cell r="C5580" t="str">
            <v>Electromagnetic transformer with primary fuse 40-60W 230V 50-60Hz</v>
          </cell>
          <cell r="O5580">
            <v>73.89</v>
          </cell>
        </row>
        <row r="5581">
          <cell r="A5581" t="str">
            <v>VS4616</v>
          </cell>
          <cell r="B5581">
            <v>94.86</v>
          </cell>
          <cell r="C5581" t="str">
            <v>Electromagnetic transformer with primary fuse 70-105W 230V 50-60Hz</v>
          </cell>
          <cell r="O5581">
            <v>94.86</v>
          </cell>
        </row>
        <row r="5582">
          <cell r="A5582" t="str">
            <v>VS1009</v>
          </cell>
          <cell r="B5582">
            <v>19.77</v>
          </cell>
          <cell r="C5582" t="str">
            <v>Standard ballast for fluor. lamps T5 4-6-8-2x4W 230V 50Hz</v>
          </cell>
          <cell r="O5582">
            <v>19.77</v>
          </cell>
        </row>
        <row r="5583">
          <cell r="A5583" t="str">
            <v>VS1282</v>
          </cell>
          <cell r="B5583">
            <v>19.77</v>
          </cell>
          <cell r="C5583" t="str">
            <v>Standard ballast for fluor. lamps T5 2x6-2x8-13 230V 50Hz</v>
          </cell>
          <cell r="O5583">
            <v>19.77</v>
          </cell>
        </row>
        <row r="5584">
          <cell r="A5584" t="str">
            <v>VS1282</v>
          </cell>
          <cell r="B5584">
            <v>19.77</v>
          </cell>
          <cell r="C5584" t="str">
            <v>Standard ballast for fluor. lamps TC-S 2x5-2x7-2x9W 230V 50Hz</v>
          </cell>
          <cell r="O5584">
            <v>19.77</v>
          </cell>
        </row>
        <row r="5585">
          <cell r="A5585" t="str">
            <v>VS1282</v>
          </cell>
          <cell r="B5585">
            <v>19.77</v>
          </cell>
          <cell r="C5585" t="str">
            <v>Standard ballast for fluor. lamps TC-D/TC-T  8-10-13-2x8W 230V 50Hz</v>
          </cell>
          <cell r="O5585">
            <v>19.77</v>
          </cell>
        </row>
        <row r="5586">
          <cell r="A5586" t="str">
            <v>VS1332</v>
          </cell>
          <cell r="B5586">
            <v>23.57</v>
          </cell>
          <cell r="C5586" t="str">
            <v>Standard ballast for fluor. lamps T8 15W 230V 50Hz</v>
          </cell>
          <cell r="O5586">
            <v>23.57</v>
          </cell>
        </row>
        <row r="5587">
          <cell r="A5587" t="str">
            <v>VS1485</v>
          </cell>
          <cell r="B5587">
            <v>23.57</v>
          </cell>
          <cell r="C5587" t="str">
            <v>Standard ballast for fluor. lamps T8/T12 18-20W 230V 50Hz</v>
          </cell>
          <cell r="O5587">
            <v>23.57</v>
          </cell>
        </row>
        <row r="5588">
          <cell r="A5588" t="str">
            <v>VS1485</v>
          </cell>
          <cell r="B5588">
            <v>23.57</v>
          </cell>
          <cell r="C5588" t="str">
            <v>Standard ballast for fluor. lamps TC-D/TC-T 26W 230V 50Hz</v>
          </cell>
          <cell r="O5588">
            <v>23.57</v>
          </cell>
        </row>
        <row r="5589">
          <cell r="A5589" t="str">
            <v>VS1683</v>
          </cell>
          <cell r="B5589">
            <v>23.57</v>
          </cell>
          <cell r="C5589" t="str">
            <v>Standard ballast for fluor. lamps T8 2x15-30W 230V 50Hz</v>
          </cell>
          <cell r="O5589">
            <v>23.57</v>
          </cell>
        </row>
        <row r="5590">
          <cell r="A5590" t="str">
            <v>VS1773</v>
          </cell>
          <cell r="B5590">
            <v>23.57</v>
          </cell>
          <cell r="C5590" t="str">
            <v>Standard ballast for fluor. lamps T8/T12 2x18-36-38-2x20-40W 230V 50Hz</v>
          </cell>
          <cell r="O5590">
            <v>23.57</v>
          </cell>
        </row>
        <row r="5591">
          <cell r="A5591" t="str">
            <v>VS1888</v>
          </cell>
          <cell r="B5591">
            <v>34.549999999999997</v>
          </cell>
          <cell r="C5591" t="str">
            <v>Standard ballast for fluor. lamps T8/T12 26-38W 230V 50Hz</v>
          </cell>
          <cell r="O5591">
            <v>34.549999999999997</v>
          </cell>
        </row>
        <row r="5592">
          <cell r="A5592" t="str">
            <v>VS1063</v>
          </cell>
          <cell r="B5592">
            <v>19.77</v>
          </cell>
          <cell r="C5592" t="str">
            <v>Standard ballast for fluor. lamps TC-S 5-7-9-11W 230V 50Hz</v>
          </cell>
          <cell r="O5592">
            <v>19.77</v>
          </cell>
        </row>
        <row r="5593">
          <cell r="A5593" t="str">
            <v>VS1463</v>
          </cell>
          <cell r="B5593">
            <v>19.77</v>
          </cell>
          <cell r="C5593" t="str">
            <v>Standard ballast for fluor. lamps TC-D/TC-T 18W 230V 50Hz</v>
          </cell>
          <cell r="O5593">
            <v>19.77</v>
          </cell>
        </row>
        <row r="5594">
          <cell r="A5594" t="str">
            <v>VS1067</v>
          </cell>
          <cell r="B5594">
            <v>43.74</v>
          </cell>
          <cell r="C5594" t="str">
            <v>Standard ballast for fluor. lamps 5-7-9-11W 230V 50Hz with G23 lampholder</v>
          </cell>
          <cell r="O5594">
            <v>43.74</v>
          </cell>
        </row>
        <row r="5595">
          <cell r="A5595" t="str">
            <v>VS1286</v>
          </cell>
          <cell r="B5595">
            <v>43.74</v>
          </cell>
          <cell r="C5595" t="str">
            <v>Standard ballast for fluor. lamps 10-13W 230V 50Hz with G24d lampholder</v>
          </cell>
          <cell r="O5595">
            <v>43.74</v>
          </cell>
        </row>
        <row r="5596">
          <cell r="A5596" t="str">
            <v>VS1474</v>
          </cell>
          <cell r="B5596">
            <v>43.74</v>
          </cell>
          <cell r="C5596" t="str">
            <v>Standard ballast for fluor. lamps 18W 230V 50Hz with G24d lampholder</v>
          </cell>
          <cell r="O5596">
            <v>43.74</v>
          </cell>
        </row>
        <row r="5597">
          <cell r="A5597" t="str">
            <v>VS1478</v>
          </cell>
          <cell r="B5597">
            <v>59.71</v>
          </cell>
          <cell r="C5597" t="str">
            <v>Standard ballast for fluor. lamps 26W 230V 50Hz with G24d lampholder</v>
          </cell>
          <cell r="O5597">
            <v>59.71</v>
          </cell>
        </row>
        <row r="5598">
          <cell r="A5598" t="str">
            <v>VS163207</v>
          </cell>
          <cell r="B5598">
            <v>78.69</v>
          </cell>
          <cell r="C5598" t="str">
            <v>Standard ballast for fluor. lamps 2x5-2x7-2x9W 230V 50Hz with G23 lamphol.</v>
          </cell>
          <cell r="O5598">
            <v>78.69</v>
          </cell>
        </row>
        <row r="5599">
          <cell r="A5599" t="str">
            <v>VS10029</v>
          </cell>
          <cell r="B5599">
            <v>208.9</v>
          </cell>
          <cell r="C5599" t="str">
            <v>Electronic ballast for fluor. lamps TC-SE 11W 230-240V 50-60Hz</v>
          </cell>
          <cell r="O5599">
            <v>208.9</v>
          </cell>
        </row>
        <row r="5600">
          <cell r="A5600" t="str">
            <v>VS10077</v>
          </cell>
          <cell r="B5600">
            <v>228.87</v>
          </cell>
          <cell r="C5600" t="str">
            <v>Electronic ballast for fluor. lamps TC-SE 2x9-2x11W 220-240V 50-60Hz</v>
          </cell>
          <cell r="O5600">
            <v>228.87</v>
          </cell>
        </row>
        <row r="5601">
          <cell r="A5601" t="str">
            <v>VS188002</v>
          </cell>
          <cell r="B5601">
            <v>208.9</v>
          </cell>
          <cell r="C5601" t="str">
            <v>Electronic ballast for fluor. Lamps TC-DE/TC-TE 18W 220-240V 50-60Hz</v>
          </cell>
          <cell r="O5601">
            <v>208.9</v>
          </cell>
        </row>
        <row r="5602">
          <cell r="A5602" t="str">
            <v>VS188003</v>
          </cell>
          <cell r="B5602">
            <v>208.9</v>
          </cell>
          <cell r="C5602" t="str">
            <v>Electronic ballast for fluor. lamps TC-DE/TC-TE 26W 220-240V 50-60Hz</v>
          </cell>
          <cell r="O5602">
            <v>208.9</v>
          </cell>
        </row>
        <row r="5603">
          <cell r="A5603" t="str">
            <v>VS188005</v>
          </cell>
          <cell r="B5603">
            <v>219.68</v>
          </cell>
          <cell r="C5603" t="str">
            <v>Electronic ballast for fluor. Lamps TC-DD 28W 220-240V 50-60Hz</v>
          </cell>
          <cell r="O5603">
            <v>219.68</v>
          </cell>
        </row>
        <row r="5604">
          <cell r="A5604" t="str">
            <v>VS188004</v>
          </cell>
          <cell r="B5604">
            <v>228.27</v>
          </cell>
          <cell r="C5604" t="str">
            <v>Electronic ballast for fluor. Lamps TC-DD 38W 220-240V 50-60Hz</v>
          </cell>
          <cell r="O5604">
            <v>228.27</v>
          </cell>
        </row>
        <row r="5605">
          <cell r="A5605" t="str">
            <v>VS188014</v>
          </cell>
          <cell r="B5605">
            <v>228.87</v>
          </cell>
          <cell r="C5605" t="str">
            <v>Electronic ballast for fluor. lamps TC-DE/TC-TE 2x18W 220-240V 50-60Hz</v>
          </cell>
          <cell r="O5605">
            <v>228.87</v>
          </cell>
        </row>
        <row r="5606">
          <cell r="A5606" t="str">
            <v>VS188015</v>
          </cell>
          <cell r="B5606">
            <v>228.87</v>
          </cell>
          <cell r="C5606" t="str">
            <v>Electronic ballast for fluor. lamps TC-DE/TC-TE 2x26W 220-240V 50-60Hz</v>
          </cell>
          <cell r="O5606">
            <v>228.87</v>
          </cell>
        </row>
        <row r="5607">
          <cell r="A5607" t="str">
            <v>VS172690</v>
          </cell>
          <cell r="B5607">
            <v>228.87</v>
          </cell>
          <cell r="C5607" t="str">
            <v>Electronic ballast for fluor. lamps TC-SEL 5-7-9W 230-240V 50-60Hz</v>
          </cell>
          <cell r="O5607">
            <v>228.87</v>
          </cell>
        </row>
        <row r="5608">
          <cell r="A5608" t="str">
            <v>VS172689</v>
          </cell>
          <cell r="B5608">
            <v>202.91</v>
          </cell>
          <cell r="C5608" t="str">
            <v>Electronic ballast for fluor. lamps TC-SEL 11W 230-240V 50-60Hz</v>
          </cell>
          <cell r="O5608">
            <v>202.91</v>
          </cell>
        </row>
        <row r="5609">
          <cell r="A5609" t="str">
            <v>VS162664</v>
          </cell>
          <cell r="B5609">
            <v>228.87</v>
          </cell>
          <cell r="C5609" t="str">
            <v>Electronic ballast for fluor. lamps TC-SEL 2x9-2x11W 220-240V 50-60Hz</v>
          </cell>
          <cell r="O5609">
            <v>228.87</v>
          </cell>
        </row>
        <row r="5610">
          <cell r="A5610" t="str">
            <v>VS162753</v>
          </cell>
          <cell r="B5610">
            <v>219.68</v>
          </cell>
          <cell r="C5610" t="str">
            <v>Electronic ballast for fluor. lamps T5-FH 14W 220-240V 50-60Hz</v>
          </cell>
          <cell r="O5610">
            <v>219.68</v>
          </cell>
        </row>
        <row r="5611">
          <cell r="A5611" t="str">
            <v>VS162754</v>
          </cell>
          <cell r="B5611">
            <v>235.06</v>
          </cell>
          <cell r="C5611" t="str">
            <v>Electronic ballast for fluor. lamps T5-FH 2x14W 220-240V 50-60Hz</v>
          </cell>
          <cell r="O5611">
            <v>235.06</v>
          </cell>
        </row>
        <row r="5612">
          <cell r="A5612" t="str">
            <v>VS162755</v>
          </cell>
          <cell r="B5612">
            <v>219.68</v>
          </cell>
          <cell r="C5612" t="str">
            <v>Electronic ballast for fluor. lamps T5-FH 21W 220-240V 50-60Hz</v>
          </cell>
          <cell r="O5612">
            <v>219.68</v>
          </cell>
        </row>
        <row r="5613">
          <cell r="A5613" t="str">
            <v>VS175803</v>
          </cell>
          <cell r="B5613">
            <v>219.68</v>
          </cell>
          <cell r="C5613" t="str">
            <v>Electronic ballast for fluor. lamps T5-FQ 24W 220-240V 50-60Hz</v>
          </cell>
          <cell r="O5613">
            <v>219.68</v>
          </cell>
        </row>
        <row r="5614">
          <cell r="A5614" t="str">
            <v>VS175813</v>
          </cell>
          <cell r="B5614">
            <v>235.06</v>
          </cell>
          <cell r="C5614" t="str">
            <v>Electronic ballast for fluor. lamps T5-FQ 2x24W 220-240V 50-60Hz</v>
          </cell>
          <cell r="O5614">
            <v>235.06</v>
          </cell>
        </row>
        <row r="5615">
          <cell r="A5615" t="str">
            <v>VS162757</v>
          </cell>
          <cell r="B5615">
            <v>219.68</v>
          </cell>
          <cell r="C5615" t="str">
            <v>Electronic ballast for fluor. lamps T5-FH 28W 220-240V 50-60Hz</v>
          </cell>
          <cell r="O5615">
            <v>219.68</v>
          </cell>
        </row>
        <row r="5616">
          <cell r="A5616" t="str">
            <v>VS162759</v>
          </cell>
          <cell r="B5616">
            <v>219.68</v>
          </cell>
          <cell r="C5616" t="str">
            <v>Electronic ballast for fluor. lamps T5-FH 35W 220-240V 50-60Hz</v>
          </cell>
          <cell r="O5616">
            <v>219.68</v>
          </cell>
        </row>
        <row r="5617">
          <cell r="A5617" t="str">
            <v>VS175716</v>
          </cell>
          <cell r="B5617">
            <v>219.68</v>
          </cell>
          <cell r="C5617" t="str">
            <v>Electronic ballast for fluor. lamps T5-FQ 39W 220-240V 50-60Hz</v>
          </cell>
          <cell r="O5617">
            <v>219.68</v>
          </cell>
        </row>
        <row r="5618">
          <cell r="A5618" t="str">
            <v>VS176747</v>
          </cell>
          <cell r="B5618">
            <v>270.41000000000003</v>
          </cell>
          <cell r="C5618" t="str">
            <v>Electronic ballast for fluor. lamps T5-FH 3x14W 220-240V 50-60Hz</v>
          </cell>
          <cell r="O5618">
            <v>270.41000000000003</v>
          </cell>
        </row>
        <row r="5619">
          <cell r="A5619" t="str">
            <v>VS176745</v>
          </cell>
          <cell r="B5619">
            <v>281.99</v>
          </cell>
          <cell r="C5619" t="str">
            <v>Electronic ballast for fluor. lamps T5-FH 4x14W 220-240V 50-60Hz</v>
          </cell>
          <cell r="O5619">
            <v>281.99</v>
          </cell>
        </row>
        <row r="5620">
          <cell r="A5620" t="str">
            <v>VS188051</v>
          </cell>
          <cell r="B5620">
            <v>219.68</v>
          </cell>
          <cell r="C5620" t="str">
            <v>Electronic ballast for fluor. lamps T5-FQ 54W 220-240V 50-60Hz</v>
          </cell>
          <cell r="O5620">
            <v>219.68</v>
          </cell>
        </row>
        <row r="5621">
          <cell r="A5621" t="str">
            <v>VS175816</v>
          </cell>
          <cell r="B5621">
            <v>235.06</v>
          </cell>
          <cell r="C5621" t="str">
            <v>Electronic ballast for fluor. lamps T5-FQ 2x54W 220-240V 50-60Hz</v>
          </cell>
          <cell r="O5621">
            <v>235.06</v>
          </cell>
        </row>
        <row r="5622">
          <cell r="A5622" t="str">
            <v>VS188047</v>
          </cell>
          <cell r="B5622">
            <v>219.68</v>
          </cell>
          <cell r="C5622" t="str">
            <v>Electronic ballast for fluor. lamps T5-FQ 80W 220-240V 50-60Hz</v>
          </cell>
          <cell r="O5622">
            <v>219.68</v>
          </cell>
        </row>
        <row r="5623">
          <cell r="A5623" t="str">
            <v>VS188006</v>
          </cell>
          <cell r="B5623">
            <v>208.9</v>
          </cell>
          <cell r="C5623" t="str">
            <v>Electronic ballast for fluor. Lamps TC-F/-L 18-24W 220-240V 50-60Hz</v>
          </cell>
          <cell r="O5623">
            <v>208.9</v>
          </cell>
        </row>
        <row r="5624">
          <cell r="A5624" t="str">
            <v>VS188007</v>
          </cell>
          <cell r="B5624">
            <v>228.87</v>
          </cell>
          <cell r="C5624" t="str">
            <v>Electronic ballast for fluor. Lamps TC-F/-L 2x18-2x24W 220-240V 50-60Hz</v>
          </cell>
          <cell r="O5624">
            <v>228.87</v>
          </cell>
        </row>
        <row r="5625">
          <cell r="A5625" t="str">
            <v>VS162739</v>
          </cell>
          <cell r="B5625">
            <v>208.9</v>
          </cell>
          <cell r="C5625" t="str">
            <v>Electronic ballast for fluor. Lamps TC-F/-L 36W 220-240V 50-60Hz</v>
          </cell>
          <cell r="O5625">
            <v>208.9</v>
          </cell>
        </row>
        <row r="5626">
          <cell r="A5626" t="str">
            <v>VS162741</v>
          </cell>
          <cell r="B5626">
            <v>208.9</v>
          </cell>
          <cell r="C5626" t="str">
            <v>Electronic ballast for fluor. Lamps TC-L 40W 220-240V 50-60Hz</v>
          </cell>
          <cell r="O5626">
            <v>208.9</v>
          </cell>
        </row>
        <row r="5627">
          <cell r="A5627" t="str">
            <v>VS162740</v>
          </cell>
          <cell r="B5627">
            <v>228.87</v>
          </cell>
          <cell r="C5627" t="str">
            <v>Electronic ballast for fluor. Lamps TC-F/-L 2x36W 220-240V 50-60Hz</v>
          </cell>
          <cell r="O5627">
            <v>228.87</v>
          </cell>
        </row>
        <row r="5628">
          <cell r="A5628" t="str">
            <v>VS162742</v>
          </cell>
          <cell r="B5628">
            <v>228.87</v>
          </cell>
          <cell r="C5628" t="str">
            <v>Electronic ballast for fluor. Lamps TC-L 2x40W 220-240V 50-60Hz</v>
          </cell>
          <cell r="O5628">
            <v>228.87</v>
          </cell>
        </row>
        <row r="5629">
          <cell r="A5629" t="str">
            <v>VS162743</v>
          </cell>
          <cell r="B5629">
            <v>208.9</v>
          </cell>
          <cell r="C5629" t="str">
            <v>Electronic ballast for fluor. Lamps TC-L 55W 220-240V 50-60Hz</v>
          </cell>
          <cell r="O5629">
            <v>208.9</v>
          </cell>
        </row>
        <row r="5630">
          <cell r="A5630" t="str">
            <v>VS162744</v>
          </cell>
          <cell r="B5630">
            <v>228.87</v>
          </cell>
          <cell r="C5630" t="str">
            <v>Electronic ballast for fluor. Lamps TC-L 2x55W 220-240V 50-60Hz</v>
          </cell>
          <cell r="O5630">
            <v>228.87</v>
          </cell>
        </row>
        <row r="5631">
          <cell r="A5631" t="str">
            <v>VS172435</v>
          </cell>
          <cell r="B5631">
            <v>65.900000000000006</v>
          </cell>
          <cell r="C5631" t="str">
            <v>Standard ballast for disch. Lamps HDS/HDI 70W 230V 50Hz</v>
          </cell>
          <cell r="O5631">
            <v>65.900000000000006</v>
          </cell>
        </row>
        <row r="5632">
          <cell r="A5632" t="str">
            <v>VS161426</v>
          </cell>
          <cell r="B5632">
            <v>71.900000000000006</v>
          </cell>
          <cell r="C5632" t="str">
            <v>Standard ballast for disch. Lamps HDS/HDI 100W 230V 50Hz</v>
          </cell>
          <cell r="O5632">
            <v>71.900000000000006</v>
          </cell>
        </row>
        <row r="5633">
          <cell r="A5633" t="str">
            <v>VS169433</v>
          </cell>
          <cell r="B5633">
            <v>87.47</v>
          </cell>
          <cell r="C5633" t="str">
            <v>Standard ballast for disch. Lamps HDS/HDI 150W 230V 50Hz</v>
          </cell>
          <cell r="O5633">
            <v>87.47</v>
          </cell>
        </row>
        <row r="5634">
          <cell r="A5634" t="str">
            <v>VS178771</v>
          </cell>
          <cell r="B5634">
            <v>148.97999999999999</v>
          </cell>
          <cell r="C5634" t="str">
            <v>Standard ballast for disch. Lamps HDS/HDI 250W 230V 50Hz</v>
          </cell>
          <cell r="O5634">
            <v>148.97999999999999</v>
          </cell>
        </row>
        <row r="5635">
          <cell r="A5635" t="str">
            <v>VS178790</v>
          </cell>
          <cell r="B5635">
            <v>194.12</v>
          </cell>
          <cell r="C5635" t="str">
            <v>Standard ballast for disch. Lamps HDS/HDI 400W 230V 50Hz</v>
          </cell>
          <cell r="O5635">
            <v>194.12</v>
          </cell>
        </row>
        <row r="5636">
          <cell r="A5636" t="str">
            <v>VS167367</v>
          </cell>
          <cell r="B5636">
            <v>102.65</v>
          </cell>
          <cell r="C5636" t="str">
            <v>Standard ballast for disch. Lamps HDS/HDI 250W 230V 50Hz (0.75-1kV)</v>
          </cell>
          <cell r="O5636">
            <v>102.65</v>
          </cell>
        </row>
        <row r="5637">
          <cell r="A5637" t="str">
            <v>VS167367</v>
          </cell>
          <cell r="B5637">
            <v>102.65</v>
          </cell>
          <cell r="C5637" t="str">
            <v>Standard ballast for disch. Lamps HDM 250W 230V 50Hz (0.75-1kV)</v>
          </cell>
          <cell r="O5637">
            <v>102.65</v>
          </cell>
        </row>
        <row r="5638">
          <cell r="A5638" t="str">
            <v>VS167330</v>
          </cell>
          <cell r="B5638">
            <v>126.62</v>
          </cell>
          <cell r="C5638" t="str">
            <v>Standard ballast for disch. Lamps HDS/HDI 400W 230V 50Hz (0.75-1kV)</v>
          </cell>
          <cell r="O5638">
            <v>126.62</v>
          </cell>
        </row>
        <row r="5639">
          <cell r="A5639" t="str">
            <v>VS167330</v>
          </cell>
          <cell r="B5639">
            <v>58.71</v>
          </cell>
          <cell r="C5639" t="str">
            <v>Standard ballast for disch. Lamps HDM 400W 230V 50Hz (0.75-1kV)</v>
          </cell>
          <cell r="O5639">
            <v>58.71</v>
          </cell>
        </row>
        <row r="5640">
          <cell r="A5640" t="str">
            <v>VS169722</v>
          </cell>
          <cell r="B5640">
            <v>89.87</v>
          </cell>
          <cell r="C5640" t="str">
            <v>Standard ballast for disch. Lamps HDI 35-70W 230V 50Hz  thermal cut-out</v>
          </cell>
          <cell r="O5640">
            <v>89.87</v>
          </cell>
        </row>
        <row r="5641">
          <cell r="A5641" t="str">
            <v>VS169721</v>
          </cell>
          <cell r="B5641">
            <v>128.21</v>
          </cell>
          <cell r="C5641" t="str">
            <v>Standard ballast for disch. Lamps HDI 100-150W 230V 50Hz thermal cut-out</v>
          </cell>
          <cell r="O5641">
            <v>128.21</v>
          </cell>
        </row>
        <row r="5642">
          <cell r="A5642" t="str">
            <v>VS167304</v>
          </cell>
          <cell r="B5642">
            <v>58.71</v>
          </cell>
          <cell r="C5642" t="str">
            <v>Standard ballast for disch. Lamps HDM 80W 230V 50Hz (0.75-1kV)</v>
          </cell>
          <cell r="O5642">
            <v>58.71</v>
          </cell>
        </row>
        <row r="5643">
          <cell r="A5643" t="str">
            <v>VS167263</v>
          </cell>
          <cell r="B5643">
            <v>63.91</v>
          </cell>
          <cell r="C5643" t="str">
            <v>Standard ballast for disch. Lamps HDM 125W 230V 50Hz (0.75-1kV)</v>
          </cell>
          <cell r="O5643">
            <v>63.91</v>
          </cell>
        </row>
        <row r="5644">
          <cell r="A5644" t="str">
            <v>VS140597</v>
          </cell>
          <cell r="B5644">
            <v>58.71</v>
          </cell>
          <cell r="C5644" t="str">
            <v>Electronic Ign. for disch. Lamps HDS/HDI 70&gt;400W 220-240V 50-60Hz</v>
          </cell>
          <cell r="O5644">
            <v>58.71</v>
          </cell>
        </row>
        <row r="5645">
          <cell r="A5645" t="str">
            <v>VS140617</v>
          </cell>
          <cell r="B5645">
            <v>58.71</v>
          </cell>
          <cell r="C5645" t="str">
            <v>Impulse Ign. for disch. Lamps HDI 250&gt;1000W 220-240V 50-60Hz (0.75-1kV)</v>
          </cell>
          <cell r="O5645">
            <v>58.71</v>
          </cell>
        </row>
        <row r="5646">
          <cell r="A5646" t="str">
            <v>VS141261</v>
          </cell>
          <cell r="B5646">
            <v>58.71</v>
          </cell>
          <cell r="C5646" t="str">
            <v>Electronic Ign. for disch. Lamps HDS 70W/HDI 35&gt;150W 220-240V 50-60Hz</v>
          </cell>
          <cell r="O5646">
            <v>58.71</v>
          </cell>
        </row>
        <row r="5648">
          <cell r="A5648" t="str">
            <v>T00507</v>
          </cell>
          <cell r="B5648">
            <v>2.8952</v>
          </cell>
          <cell r="C5648" t="str">
            <v>E27 15W clear</v>
          </cell>
        </row>
        <row r="5649">
          <cell r="A5649" t="str">
            <v>T00517</v>
          </cell>
          <cell r="B5649">
            <v>2.8952</v>
          </cell>
          <cell r="C5649" t="str">
            <v>E27 25W clear</v>
          </cell>
        </row>
        <row r="5650">
          <cell r="A5650" t="str">
            <v>T00527</v>
          </cell>
          <cell r="B5650">
            <v>2.8952</v>
          </cell>
          <cell r="C5650" t="str">
            <v>E27 40W clear</v>
          </cell>
        </row>
        <row r="5651">
          <cell r="A5651" t="str">
            <v>T00537</v>
          </cell>
          <cell r="B5651">
            <v>2.8952</v>
          </cell>
          <cell r="C5651" t="str">
            <v>E27 60W clear</v>
          </cell>
        </row>
        <row r="5652">
          <cell r="A5652" t="str">
            <v>T00547</v>
          </cell>
          <cell r="B5652">
            <v>2.8952</v>
          </cell>
          <cell r="C5652" t="str">
            <v>E27 75W clear</v>
          </cell>
        </row>
        <row r="5653">
          <cell r="A5653" t="str">
            <v>T00557</v>
          </cell>
          <cell r="B5653">
            <v>3.0184000000000002</v>
          </cell>
          <cell r="C5653" t="str">
            <v>E27 100W clear</v>
          </cell>
        </row>
        <row r="5654">
          <cell r="A5654" t="str">
            <v>T00567</v>
          </cell>
          <cell r="B5654">
            <v>8.1928000000000001</v>
          </cell>
          <cell r="C5654" t="str">
            <v>E27 150W clear</v>
          </cell>
        </row>
        <row r="5655">
          <cell r="A5655" t="str">
            <v>T00577</v>
          </cell>
          <cell r="B5655">
            <v>8.7471999999999994</v>
          </cell>
          <cell r="C5655" t="str">
            <v>E27 200W clear</v>
          </cell>
        </row>
        <row r="5656">
          <cell r="A5656" t="str">
            <v>T00511</v>
          </cell>
          <cell r="B5656">
            <v>3.2032000000000003</v>
          </cell>
          <cell r="C5656" t="str">
            <v>E27 25W frosted</v>
          </cell>
        </row>
        <row r="5657">
          <cell r="A5657" t="str">
            <v>T00521</v>
          </cell>
          <cell r="B5657">
            <v>3.2032000000000003</v>
          </cell>
          <cell r="C5657" t="str">
            <v>E27 40W frosted</v>
          </cell>
        </row>
        <row r="5658">
          <cell r="A5658" t="str">
            <v>T00531</v>
          </cell>
          <cell r="B5658">
            <v>3.2032000000000003</v>
          </cell>
          <cell r="C5658" t="str">
            <v>E27 60W frosted</v>
          </cell>
        </row>
        <row r="5659">
          <cell r="A5659" t="str">
            <v>T00541</v>
          </cell>
          <cell r="B5659">
            <v>3.3880000000000003</v>
          </cell>
          <cell r="C5659" t="str">
            <v>E27 75W frosted</v>
          </cell>
        </row>
        <row r="5660">
          <cell r="A5660" t="str">
            <v>T00551</v>
          </cell>
          <cell r="B5660">
            <v>3.3880000000000003</v>
          </cell>
          <cell r="C5660" t="str">
            <v>E27 100W frosted</v>
          </cell>
        </row>
        <row r="5661">
          <cell r="A5661" t="str">
            <v>T00561</v>
          </cell>
          <cell r="B5661">
            <v>9.3016000000000023</v>
          </cell>
          <cell r="C5661" t="str">
            <v>E27 150W frosted</v>
          </cell>
        </row>
        <row r="5662">
          <cell r="A5662" t="str">
            <v>T00571</v>
          </cell>
          <cell r="B5662">
            <v>9.8560000000000016</v>
          </cell>
          <cell r="C5662" t="str">
            <v>E27 200W frosted</v>
          </cell>
        </row>
        <row r="5663">
          <cell r="A5663" t="str">
            <v>T00535</v>
          </cell>
          <cell r="B5663">
            <v>4.8048000000000011</v>
          </cell>
          <cell r="C5663" t="str">
            <v>E27 60W opal</v>
          </cell>
        </row>
        <row r="5664">
          <cell r="A5664" t="str">
            <v>T00555</v>
          </cell>
          <cell r="B5664">
            <v>4.8048000000000011</v>
          </cell>
          <cell r="C5664" t="str">
            <v>E27 100W opal</v>
          </cell>
        </row>
        <row r="5665">
          <cell r="A5665" t="str">
            <v>T00517R</v>
          </cell>
          <cell r="B5665">
            <v>6.0984000000000007</v>
          </cell>
          <cell r="C5665" t="str">
            <v>E27 25W red</v>
          </cell>
        </row>
        <row r="5666">
          <cell r="A5666" t="str">
            <v>T00517V</v>
          </cell>
          <cell r="B5666">
            <v>6.0984000000000007</v>
          </cell>
          <cell r="C5666" t="str">
            <v>E27 25W green</v>
          </cell>
        </row>
        <row r="5667">
          <cell r="A5667" t="str">
            <v>T00517B</v>
          </cell>
          <cell r="B5667">
            <v>6.0984000000000007</v>
          </cell>
          <cell r="C5667" t="str">
            <v>E27 25W blue</v>
          </cell>
        </row>
        <row r="5668">
          <cell r="A5668" t="str">
            <v>T00517OR</v>
          </cell>
          <cell r="B5668">
            <v>6.0984000000000007</v>
          </cell>
          <cell r="C5668" t="str">
            <v>E27 25W orange</v>
          </cell>
        </row>
        <row r="5669">
          <cell r="A5669" t="str">
            <v>T00527R</v>
          </cell>
          <cell r="B5669">
            <v>6.0984000000000007</v>
          </cell>
          <cell r="C5669" t="str">
            <v>E27 40W red</v>
          </cell>
        </row>
        <row r="5670">
          <cell r="A5670" t="str">
            <v>T00527V</v>
          </cell>
          <cell r="B5670">
            <v>6.0984000000000007</v>
          </cell>
          <cell r="C5670" t="str">
            <v>E27 40W green</v>
          </cell>
        </row>
        <row r="5671">
          <cell r="A5671" t="str">
            <v>T00527Y</v>
          </cell>
          <cell r="B5671">
            <v>6.0984000000000007</v>
          </cell>
          <cell r="C5671" t="str">
            <v>E27 40W yellow</v>
          </cell>
        </row>
        <row r="5672">
          <cell r="A5672" t="str">
            <v>T00527B</v>
          </cell>
          <cell r="B5672">
            <v>6.0984000000000007</v>
          </cell>
          <cell r="C5672" t="str">
            <v>E27 40W blue</v>
          </cell>
        </row>
        <row r="5673">
          <cell r="A5673" t="str">
            <v>T00527OR</v>
          </cell>
          <cell r="B5673">
            <v>6.0984000000000007</v>
          </cell>
          <cell r="C5673" t="str">
            <v>E27 40W orange</v>
          </cell>
        </row>
        <row r="5674">
          <cell r="A5674" t="str">
            <v>T00537V</v>
          </cell>
          <cell r="B5674">
            <v>6.0984000000000007</v>
          </cell>
          <cell r="C5674" t="str">
            <v>E27 60W green</v>
          </cell>
        </row>
        <row r="5675">
          <cell r="A5675" t="str">
            <v>T00537B</v>
          </cell>
          <cell r="B5675">
            <v>6.0984000000000007</v>
          </cell>
          <cell r="C5675" t="str">
            <v>E27 60W blue</v>
          </cell>
        </row>
        <row r="5676">
          <cell r="A5676" t="str">
            <v>T00537OR</v>
          </cell>
          <cell r="B5676">
            <v>6.0984000000000007</v>
          </cell>
          <cell r="C5676" t="str">
            <v>E27 60W orange</v>
          </cell>
        </row>
        <row r="5677">
          <cell r="A5677" t="str">
            <v>T00580</v>
          </cell>
          <cell r="B5677">
            <v>11.642399999999999</v>
          </cell>
          <cell r="C5677" t="str">
            <v>E27 60W blue tinted glass</v>
          </cell>
        </row>
        <row r="5678">
          <cell r="A5678" t="str">
            <v>T00590</v>
          </cell>
          <cell r="B5678">
            <v>11.642399999999999</v>
          </cell>
          <cell r="C5678" t="str">
            <v>E27 100W blue tinted glass</v>
          </cell>
        </row>
        <row r="5679">
          <cell r="A5679" t="str">
            <v>T00534</v>
          </cell>
          <cell r="B5679">
            <v>13.721399999999999</v>
          </cell>
          <cell r="C5679" t="str">
            <v>E27 60W silver crown</v>
          </cell>
        </row>
        <row r="5680">
          <cell r="A5680" t="str">
            <v>T00554</v>
          </cell>
          <cell r="B5680">
            <v>13.721399999999999</v>
          </cell>
          <cell r="C5680" t="str">
            <v>E27 100W silver crown</v>
          </cell>
        </row>
        <row r="5681">
          <cell r="A5681" t="str">
            <v>T1D537-NI</v>
          </cell>
          <cell r="B5681">
            <v>9.0782999999999987</v>
          </cell>
          <cell r="C5681" t="str">
            <v>E27 60W yellow anti-insects</v>
          </cell>
        </row>
        <row r="5682">
          <cell r="A5682" t="str">
            <v>T00537T</v>
          </cell>
          <cell r="B5682">
            <v>4.8509999999999991</v>
          </cell>
          <cell r="C5682" t="str">
            <v>E27 60W traction long life</v>
          </cell>
        </row>
        <row r="5683">
          <cell r="A5683" t="str">
            <v>T00557T</v>
          </cell>
          <cell r="B5683">
            <v>4.8509999999999991</v>
          </cell>
          <cell r="C5683" t="str">
            <v>E27 100W traction long life</v>
          </cell>
        </row>
        <row r="5684">
          <cell r="A5684" t="str">
            <v>T00527/12</v>
          </cell>
          <cell r="B5684">
            <v>6.4448999999999996</v>
          </cell>
          <cell r="C5684" t="str">
            <v>E27 40W clear 12V</v>
          </cell>
        </row>
        <row r="5685">
          <cell r="A5685" t="str">
            <v>T00537/12</v>
          </cell>
          <cell r="B5685">
            <v>6.4448999999999996</v>
          </cell>
          <cell r="C5685" t="str">
            <v>E27 60W clear 12V</v>
          </cell>
        </row>
        <row r="5686">
          <cell r="A5686" t="str">
            <v>T00527/24</v>
          </cell>
          <cell r="B5686">
            <v>6.6527999999999992</v>
          </cell>
          <cell r="C5686" t="str">
            <v>E27 40W clear 24V</v>
          </cell>
        </row>
        <row r="5687">
          <cell r="A5687" t="str">
            <v>T00537/24</v>
          </cell>
          <cell r="B5687">
            <v>6.6527999999999992</v>
          </cell>
          <cell r="C5687" t="str">
            <v>E27 60W clear 24V</v>
          </cell>
        </row>
        <row r="5688">
          <cell r="A5688" t="str">
            <v>T00557/24</v>
          </cell>
          <cell r="B5688">
            <v>6.6527999999999992</v>
          </cell>
          <cell r="C5688" t="str">
            <v>E27 100W clear 24V</v>
          </cell>
        </row>
        <row r="5689">
          <cell r="A5689" t="str">
            <v>T00537/48</v>
          </cell>
          <cell r="B5689">
            <v>6.6527999999999992</v>
          </cell>
          <cell r="C5689" t="str">
            <v>E27 60W clear 48V</v>
          </cell>
        </row>
        <row r="5690">
          <cell r="A5690" t="str">
            <v>T00557/48</v>
          </cell>
          <cell r="B5690">
            <v>6.6527999999999992</v>
          </cell>
          <cell r="C5690" t="str">
            <v>E27 100W clear 48V</v>
          </cell>
        </row>
        <row r="5691">
          <cell r="A5691" t="str">
            <v>T00017</v>
          </cell>
          <cell r="B5691">
            <v>2.8952</v>
          </cell>
          <cell r="C5691" t="str">
            <v>E14 25W clear</v>
          </cell>
        </row>
        <row r="5692">
          <cell r="A5692" t="str">
            <v>T00027</v>
          </cell>
          <cell r="B5692">
            <v>2.8952</v>
          </cell>
          <cell r="C5692" t="str">
            <v>E14 40W clear</v>
          </cell>
        </row>
        <row r="5693">
          <cell r="A5693" t="str">
            <v>T00042</v>
          </cell>
          <cell r="B5693">
            <v>2.8952</v>
          </cell>
          <cell r="C5693" t="str">
            <v>E14 60W clear</v>
          </cell>
        </row>
        <row r="5694">
          <cell r="A5694" t="str">
            <v>T00011</v>
          </cell>
          <cell r="B5694">
            <v>3.08</v>
          </cell>
          <cell r="C5694" t="str">
            <v>E14 25W frosted</v>
          </cell>
        </row>
        <row r="5695">
          <cell r="A5695" t="str">
            <v>T00021</v>
          </cell>
          <cell r="B5695">
            <v>3.08</v>
          </cell>
          <cell r="C5695" t="str">
            <v>E14 40W frosted</v>
          </cell>
        </row>
        <row r="5696">
          <cell r="A5696" t="str">
            <v>T00022</v>
          </cell>
          <cell r="B5696">
            <v>3.08</v>
          </cell>
          <cell r="C5696" t="str">
            <v>E14 60W frosted</v>
          </cell>
        </row>
        <row r="5697">
          <cell r="A5697" t="str">
            <v>T00015</v>
          </cell>
          <cell r="B5697">
            <v>3.9424000000000001</v>
          </cell>
          <cell r="C5697" t="str">
            <v>E14 25W opal</v>
          </cell>
        </row>
        <row r="5698">
          <cell r="A5698" t="str">
            <v>T00025</v>
          </cell>
          <cell r="B5698">
            <v>3.9424000000000001</v>
          </cell>
          <cell r="C5698" t="str">
            <v>E14 40W opal</v>
          </cell>
        </row>
        <row r="5699">
          <cell r="A5699" t="str">
            <v>T00032</v>
          </cell>
          <cell r="B5699">
            <v>3.9424000000000001</v>
          </cell>
          <cell r="C5699" t="str">
            <v>E14 60W opal</v>
          </cell>
        </row>
        <row r="5700">
          <cell r="A5700" t="str">
            <v>T00150</v>
          </cell>
          <cell r="B5700">
            <v>13.721399999999999</v>
          </cell>
          <cell r="C5700" t="str">
            <v>E14 40W blue tinted glass</v>
          </cell>
        </row>
        <row r="5701">
          <cell r="A5701" t="str">
            <v>T00014</v>
          </cell>
          <cell r="B5701">
            <v>13.721399999999999</v>
          </cell>
          <cell r="C5701" t="str">
            <v>E14 25W silver crown</v>
          </cell>
        </row>
        <row r="5702">
          <cell r="A5702" t="str">
            <v>T00024</v>
          </cell>
          <cell r="B5702">
            <v>13.721399999999999</v>
          </cell>
          <cell r="C5702" t="str">
            <v>E14 40W silver crown</v>
          </cell>
        </row>
        <row r="5703">
          <cell r="A5703" t="str">
            <v>T00013</v>
          </cell>
          <cell r="B5703">
            <v>17.186399999999999</v>
          </cell>
          <cell r="C5703" t="str">
            <v>E14 25W gold crown</v>
          </cell>
        </row>
        <row r="5704">
          <cell r="A5704" t="str">
            <v>T00023</v>
          </cell>
          <cell r="B5704">
            <v>17.186399999999999</v>
          </cell>
          <cell r="C5704" t="str">
            <v>E14 40W gold crown</v>
          </cell>
        </row>
        <row r="5705">
          <cell r="A5705" t="str">
            <v>T00140</v>
          </cell>
          <cell r="B5705">
            <v>2.8952</v>
          </cell>
          <cell r="C5705" t="str">
            <v xml:space="preserve">E27 25W fi45mm clear </v>
          </cell>
        </row>
        <row r="5706">
          <cell r="A5706" t="str">
            <v>T00141</v>
          </cell>
          <cell r="B5706">
            <v>2.8952</v>
          </cell>
          <cell r="C5706" t="str">
            <v xml:space="preserve">E27 40W fi45mm clear </v>
          </cell>
        </row>
        <row r="5707">
          <cell r="A5707" t="str">
            <v>T00142</v>
          </cell>
          <cell r="B5707">
            <v>2.8952</v>
          </cell>
          <cell r="C5707" t="str">
            <v xml:space="preserve">E27 60W fi45mm clear </v>
          </cell>
        </row>
        <row r="5708">
          <cell r="A5708" t="str">
            <v>T00143</v>
          </cell>
          <cell r="B5708">
            <v>3.08</v>
          </cell>
          <cell r="C5708" t="str">
            <v xml:space="preserve">E27 25W fi45mm frosted </v>
          </cell>
        </row>
        <row r="5709">
          <cell r="A5709" t="str">
            <v>T00144</v>
          </cell>
          <cell r="B5709">
            <v>3.08</v>
          </cell>
          <cell r="C5709" t="str">
            <v xml:space="preserve">E27 40W fi45mm frosted </v>
          </cell>
        </row>
        <row r="5710">
          <cell r="A5710" t="str">
            <v>T00145</v>
          </cell>
          <cell r="B5710">
            <v>3.08</v>
          </cell>
          <cell r="C5710" t="str">
            <v xml:space="preserve">E27 60W fi45mm frosted </v>
          </cell>
        </row>
        <row r="5711">
          <cell r="A5711" t="str">
            <v>T00146</v>
          </cell>
          <cell r="B5711">
            <v>3.9424000000000001</v>
          </cell>
          <cell r="C5711" t="str">
            <v>E27 25W fi45mm opal</v>
          </cell>
        </row>
        <row r="5712">
          <cell r="A5712" t="str">
            <v>T00147</v>
          </cell>
          <cell r="B5712">
            <v>3.9424000000000001</v>
          </cell>
          <cell r="C5712" t="str">
            <v>E27 40W fi45mm opal</v>
          </cell>
        </row>
        <row r="5713">
          <cell r="A5713" t="str">
            <v>T00148</v>
          </cell>
          <cell r="B5713">
            <v>3.9424000000000001</v>
          </cell>
          <cell r="C5713" t="str">
            <v>E27 60W fi45mm opal</v>
          </cell>
        </row>
        <row r="5714">
          <cell r="A5714" t="str">
            <v>T00151</v>
          </cell>
          <cell r="B5714">
            <v>11.265099999999999</v>
          </cell>
          <cell r="C5714" t="str">
            <v>E14 25W clear flame</v>
          </cell>
        </row>
        <row r="5715">
          <cell r="A5715" t="str">
            <v>T00155</v>
          </cell>
          <cell r="B5715">
            <v>11.265099999999999</v>
          </cell>
          <cell r="C5715" t="str">
            <v>E14 40W clear flame</v>
          </cell>
        </row>
        <row r="5716">
          <cell r="A5716" t="str">
            <v>T00156</v>
          </cell>
          <cell r="B5716">
            <v>11.265099999999999</v>
          </cell>
          <cell r="C5716" t="str">
            <v>E14 60W clear flame</v>
          </cell>
        </row>
        <row r="5717">
          <cell r="A5717" t="str">
            <v>T00153</v>
          </cell>
          <cell r="B5717">
            <v>11.5885</v>
          </cell>
          <cell r="C5717" t="str">
            <v>E14 40W frosted flame</v>
          </cell>
        </row>
        <row r="5718">
          <cell r="A5718" t="str">
            <v>T00152</v>
          </cell>
          <cell r="B5718">
            <v>11.5885</v>
          </cell>
          <cell r="C5718" t="str">
            <v>E14 60W frosted flame</v>
          </cell>
        </row>
        <row r="5719">
          <cell r="A5719" t="str">
            <v>T00037</v>
          </cell>
          <cell r="B5719">
            <v>2.8951621416434699</v>
          </cell>
          <cell r="C5719" t="str">
            <v>E14 25W clear candle</v>
          </cell>
        </row>
        <row r="5720">
          <cell r="A5720" t="str">
            <v>T00047</v>
          </cell>
          <cell r="B5720">
            <v>2.8951621416434699</v>
          </cell>
          <cell r="C5720" t="str">
            <v>E14 40W clear candle</v>
          </cell>
        </row>
        <row r="5721">
          <cell r="A5721" t="str">
            <v>T00072</v>
          </cell>
          <cell r="B5721">
            <v>2.8951621416434699</v>
          </cell>
          <cell r="C5721" t="str">
            <v>E14 60W clear candle</v>
          </cell>
        </row>
        <row r="5722">
          <cell r="A5722" t="str">
            <v>T00031</v>
          </cell>
          <cell r="B5722">
            <v>3.073875854090597</v>
          </cell>
          <cell r="C5722" t="str">
            <v>E14 25W frosted candle</v>
          </cell>
        </row>
        <row r="5723">
          <cell r="A5723" t="str">
            <v>T00041</v>
          </cell>
          <cell r="B5723">
            <v>3.073875854090597</v>
          </cell>
          <cell r="C5723" t="str">
            <v>E14 40W frosted candle</v>
          </cell>
        </row>
        <row r="5724">
          <cell r="A5724" t="str">
            <v>T00052</v>
          </cell>
          <cell r="B5724">
            <v>3.073875854090597</v>
          </cell>
          <cell r="C5724" t="str">
            <v>E14 60W frosted candle</v>
          </cell>
        </row>
        <row r="5725">
          <cell r="A5725" t="str">
            <v>T00035</v>
          </cell>
          <cell r="B5725">
            <v>3.9317016738368111</v>
          </cell>
          <cell r="C5725" t="str">
            <v>E14 25W opal candle</v>
          </cell>
        </row>
        <row r="5726">
          <cell r="A5726" t="str">
            <v>T00045</v>
          </cell>
          <cell r="B5726">
            <v>3.9317016738368111</v>
          </cell>
          <cell r="C5726" t="str">
            <v>E14 40W opal candle</v>
          </cell>
        </row>
        <row r="5727">
          <cell r="A5727" t="str">
            <v>T00062</v>
          </cell>
          <cell r="B5727">
            <v>3.9317016738368111</v>
          </cell>
          <cell r="C5727" t="str">
            <v>E14 60W opal candle</v>
          </cell>
        </row>
        <row r="5728">
          <cell r="A5728" t="str">
            <v>T00057</v>
          </cell>
          <cell r="B5728">
            <v>3.5184262138028277</v>
          </cell>
          <cell r="C5728" t="str">
            <v>E14 25W clear twisted candle</v>
          </cell>
        </row>
        <row r="5729">
          <cell r="A5729" t="str">
            <v>T00067</v>
          </cell>
          <cell r="B5729">
            <v>3.5184262138028277</v>
          </cell>
          <cell r="C5729" t="str">
            <v>E14 40W clear twisted candle</v>
          </cell>
        </row>
        <row r="5730">
          <cell r="A5730" t="str">
            <v>T00092</v>
          </cell>
          <cell r="B5730">
            <v>3.5184262138028277</v>
          </cell>
          <cell r="C5730" t="str">
            <v>E14 60W clear twisted candle</v>
          </cell>
        </row>
        <row r="5731">
          <cell r="A5731" t="str">
            <v>T00051</v>
          </cell>
          <cell r="B5731">
            <v>3.6859703192220103</v>
          </cell>
          <cell r="C5731" t="str">
            <v>E14 25W frosted twisted candle</v>
          </cell>
        </row>
        <row r="5732">
          <cell r="A5732" t="str">
            <v>T00061</v>
          </cell>
          <cell r="B5732">
            <v>3.6859703192220103</v>
          </cell>
          <cell r="C5732" t="str">
            <v>E14 40W frosted twisted candle</v>
          </cell>
        </row>
        <row r="5733">
          <cell r="A5733" t="str">
            <v>T00082</v>
          </cell>
          <cell r="B5733">
            <v>3.6859703192220103</v>
          </cell>
          <cell r="C5733" t="str">
            <v>E14 60W frosted twisted candle</v>
          </cell>
        </row>
        <row r="5734">
          <cell r="A5734" t="str">
            <v>T00615</v>
          </cell>
          <cell r="B5734">
            <v>10.348800000000001</v>
          </cell>
          <cell r="C5734" t="str">
            <v>R39 E14 30W frosted</v>
          </cell>
        </row>
        <row r="5735">
          <cell r="A5735" t="str">
            <v>T00623</v>
          </cell>
          <cell r="B5735">
            <v>5.7288000000000006</v>
          </cell>
          <cell r="C5735" t="str">
            <v>R50 E14 25W frosted</v>
          </cell>
        </row>
        <row r="5736">
          <cell r="A5736" t="str">
            <v>T00625</v>
          </cell>
          <cell r="B5736">
            <v>5.7288000000000006</v>
          </cell>
          <cell r="C5736" t="str">
            <v>R50 E14 40W frosted</v>
          </cell>
        </row>
        <row r="5737">
          <cell r="A5737" t="str">
            <v>T00645</v>
          </cell>
          <cell r="B5737">
            <v>5.7288000000000006</v>
          </cell>
          <cell r="C5737" t="str">
            <v>R50 E14 60W frosted</v>
          </cell>
        </row>
        <row r="5738">
          <cell r="A5738" t="str">
            <v>T00635</v>
          </cell>
          <cell r="B5738">
            <v>5.7288000000000006</v>
          </cell>
          <cell r="C5738" t="str">
            <v>R63 E27 40W frosted</v>
          </cell>
        </row>
        <row r="5739">
          <cell r="A5739" t="str">
            <v>T00636</v>
          </cell>
          <cell r="B5739">
            <v>5.7288000000000006</v>
          </cell>
          <cell r="C5739" t="str">
            <v>R63 E27 60W frosted</v>
          </cell>
        </row>
        <row r="5740">
          <cell r="A5740" t="str">
            <v>T00728</v>
          </cell>
          <cell r="B5740">
            <v>6.8029500000000001</v>
          </cell>
          <cell r="C5740" t="str">
            <v>R80 E27 40W frosted</v>
          </cell>
        </row>
        <row r="5741">
          <cell r="A5741" t="str">
            <v>T00738</v>
          </cell>
          <cell r="B5741">
            <v>6.8029500000000001</v>
          </cell>
          <cell r="C5741" t="str">
            <v>R80 E27 40W frosted</v>
          </cell>
        </row>
        <row r="5742">
          <cell r="A5742" t="str">
            <v>T00748</v>
          </cell>
          <cell r="B5742">
            <v>6.8029500000000001</v>
          </cell>
          <cell r="C5742" t="str">
            <v>R80 E27 40W frosted</v>
          </cell>
        </row>
        <row r="5743">
          <cell r="A5743" t="str">
            <v>T00758</v>
          </cell>
          <cell r="B5743">
            <v>6.8029500000000001</v>
          </cell>
          <cell r="C5743" t="str">
            <v>R80 E27 40W frosted</v>
          </cell>
        </row>
        <row r="5744">
          <cell r="A5744" t="str">
            <v>T00810</v>
          </cell>
          <cell r="B5744">
            <v>30.415000000000003</v>
          </cell>
          <cell r="C5744" t="str">
            <v>R95 E27 100W</v>
          </cell>
        </row>
        <row r="5745">
          <cell r="A5745" t="str">
            <v>T00739</v>
          </cell>
          <cell r="B5745">
            <v>25.025000000000002</v>
          </cell>
          <cell r="C5745" t="str">
            <v>R80 E27 60W neodymium</v>
          </cell>
        </row>
        <row r="5746">
          <cell r="A5746" t="str">
            <v>T00749</v>
          </cell>
          <cell r="B5746">
            <v>25.025000000000002</v>
          </cell>
          <cell r="C5746" t="str">
            <v>R80 E27 100W neodymium</v>
          </cell>
        </row>
        <row r="5747">
          <cell r="A5747" t="str">
            <v>T00759</v>
          </cell>
          <cell r="B5747">
            <v>40.656000000000006</v>
          </cell>
          <cell r="C5747" t="str">
            <v>R95 E27 100W neodymium</v>
          </cell>
        </row>
        <row r="5748">
          <cell r="A5748" t="str">
            <v>T00621</v>
          </cell>
          <cell r="B5748">
            <v>8.8699999999999992</v>
          </cell>
          <cell r="C5748" t="str">
            <v>R50 E14 40W red</v>
          </cell>
        </row>
        <row r="5749">
          <cell r="A5749" t="str">
            <v>T00622</v>
          </cell>
          <cell r="B5749">
            <v>8.8699999999999992</v>
          </cell>
          <cell r="C5749" t="str">
            <v>R50 E14 40W green</v>
          </cell>
        </row>
        <row r="5750">
          <cell r="A5750" t="str">
            <v>T00624</v>
          </cell>
          <cell r="B5750">
            <v>8.8699999999999992</v>
          </cell>
          <cell r="C5750" t="str">
            <v>R50 E14 40W yellow</v>
          </cell>
        </row>
        <row r="5751">
          <cell r="A5751" t="str">
            <v>T00626</v>
          </cell>
          <cell r="B5751">
            <v>8.8699999999999992</v>
          </cell>
          <cell r="C5751" t="str">
            <v>R50 E14 40W blue</v>
          </cell>
        </row>
        <row r="5752">
          <cell r="A5752" t="str">
            <v>T00631</v>
          </cell>
          <cell r="B5752">
            <v>8.8699999999999992</v>
          </cell>
          <cell r="C5752" t="str">
            <v>R63 E27 60W red</v>
          </cell>
        </row>
        <row r="5753">
          <cell r="A5753" t="str">
            <v>T00632</v>
          </cell>
          <cell r="B5753">
            <v>8.8699999999999992</v>
          </cell>
          <cell r="C5753" t="str">
            <v>R63 E27 60W green</v>
          </cell>
        </row>
        <row r="5754">
          <cell r="A5754" t="str">
            <v>T00634</v>
          </cell>
          <cell r="B5754">
            <v>8.8699999999999992</v>
          </cell>
          <cell r="C5754" t="str">
            <v>R63 E27 60W yellow</v>
          </cell>
        </row>
        <row r="5755">
          <cell r="A5755" t="str">
            <v>T00637</v>
          </cell>
          <cell r="B5755">
            <v>8.8699999999999992</v>
          </cell>
          <cell r="C5755" t="str">
            <v>R63 E27 60W blue</v>
          </cell>
        </row>
        <row r="5756">
          <cell r="A5756" t="str">
            <v>T00731</v>
          </cell>
          <cell r="B5756">
            <v>8.8699999999999992</v>
          </cell>
          <cell r="C5756" t="str">
            <v>R80 E27 60W red</v>
          </cell>
        </row>
        <row r="5757">
          <cell r="A5757" t="str">
            <v>T00732</v>
          </cell>
          <cell r="B5757">
            <v>8.8699999999999992</v>
          </cell>
          <cell r="C5757" t="str">
            <v>R80 E27 60W green</v>
          </cell>
        </row>
        <row r="5758">
          <cell r="A5758" t="str">
            <v>T00734</v>
          </cell>
          <cell r="B5758">
            <v>8.8699999999999992</v>
          </cell>
          <cell r="C5758" t="str">
            <v>R80 E27 60W yellow</v>
          </cell>
        </row>
        <row r="5759">
          <cell r="A5759" t="str">
            <v>T00736</v>
          </cell>
          <cell r="B5759">
            <v>8.8699999999999992</v>
          </cell>
          <cell r="C5759" t="str">
            <v>R80 E27 60W blue</v>
          </cell>
        </row>
        <row r="5760">
          <cell r="A5760" t="str">
            <v>T00850</v>
          </cell>
          <cell r="B5760">
            <v>36.282399999999996</v>
          </cell>
          <cell r="C5760" t="str">
            <v>PAR38 E27 80W flood</v>
          </cell>
        </row>
        <row r="5761">
          <cell r="A5761" t="str">
            <v>T00870</v>
          </cell>
          <cell r="B5761">
            <v>36.282399999999996</v>
          </cell>
          <cell r="C5761" t="str">
            <v>PAR38 E27 120W flood</v>
          </cell>
        </row>
        <row r="5762">
          <cell r="A5762" t="str">
            <v>T00857</v>
          </cell>
          <cell r="B5762">
            <v>36.282399999999996</v>
          </cell>
          <cell r="C5762" t="str">
            <v>PAR38 E27 80W spot</v>
          </cell>
        </row>
        <row r="5763">
          <cell r="A5763" t="str">
            <v>T00877</v>
          </cell>
          <cell r="B5763">
            <v>36.282399999999996</v>
          </cell>
          <cell r="C5763" t="str">
            <v>PAR38 E27 120W spot</v>
          </cell>
        </row>
        <row r="5764">
          <cell r="A5764" t="str">
            <v>T00851</v>
          </cell>
          <cell r="B5764">
            <v>48.972000000000001</v>
          </cell>
          <cell r="C5764" t="str">
            <v>PAR38 E27 80W red</v>
          </cell>
        </row>
        <row r="5765">
          <cell r="A5765" t="str">
            <v>T00852</v>
          </cell>
          <cell r="B5765">
            <v>48.972000000000001</v>
          </cell>
          <cell r="C5765" t="str">
            <v>PAR38 E27 80W green</v>
          </cell>
        </row>
        <row r="5766">
          <cell r="A5766" t="str">
            <v>T00854</v>
          </cell>
          <cell r="B5766">
            <v>48.972000000000001</v>
          </cell>
          <cell r="C5766" t="str">
            <v>PAR38 E27 80W yellow</v>
          </cell>
        </row>
        <row r="5767">
          <cell r="A5767" t="str">
            <v>T00856</v>
          </cell>
          <cell r="B5767">
            <v>48.972000000000001</v>
          </cell>
          <cell r="C5767" t="str">
            <v>PAR38 E27 80W blue</v>
          </cell>
        </row>
        <row r="5768">
          <cell r="A5768" t="str">
            <v>T00664</v>
          </cell>
          <cell r="B5768">
            <v>4.6242173095694294</v>
          </cell>
          <cell r="C5768" t="str">
            <v>SUPER D E27 40W opal</v>
          </cell>
        </row>
        <row r="5769">
          <cell r="A5769" t="str">
            <v>T00665</v>
          </cell>
          <cell r="B5769">
            <v>4.6242173095694294</v>
          </cell>
          <cell r="C5769" t="str">
            <v>SUPER D E27 60W opal</v>
          </cell>
        </row>
        <row r="5770">
          <cell r="A5770" t="str">
            <v>T00667</v>
          </cell>
          <cell r="B5770">
            <v>5.0263231625754674</v>
          </cell>
          <cell r="C5770" t="str">
            <v>SUPER D E27 75W opal</v>
          </cell>
        </row>
        <row r="5771">
          <cell r="A5771" t="str">
            <v>T00666</v>
          </cell>
          <cell r="B5771">
            <v>5.0263231625754674</v>
          </cell>
          <cell r="C5771" t="str">
            <v>SUPER D E27 100W opal</v>
          </cell>
        </row>
        <row r="5772">
          <cell r="A5772" t="str">
            <v>T00568</v>
          </cell>
          <cell r="B5772">
            <v>6.4141000000000004</v>
          </cell>
          <cell r="C5772" t="str">
            <v>SOFTLIGHT E14 25W opal</v>
          </cell>
        </row>
        <row r="5773">
          <cell r="A5773" t="str">
            <v>T00578</v>
          </cell>
          <cell r="B5773">
            <v>6.4141000000000004</v>
          </cell>
          <cell r="C5773" t="str">
            <v>SOFTLIGHT E14 40W opal</v>
          </cell>
        </row>
        <row r="5774">
          <cell r="A5774" t="str">
            <v>T00528</v>
          </cell>
          <cell r="B5774">
            <v>4.3851500000000012</v>
          </cell>
          <cell r="C5774" t="str">
            <v>SOFTLIGHT E27 40W opal</v>
          </cell>
        </row>
        <row r="5775">
          <cell r="A5775" t="str">
            <v>T00538</v>
          </cell>
          <cell r="B5775">
            <v>4.3851500000000012</v>
          </cell>
          <cell r="C5775" t="str">
            <v>SOFTLIGHT E27 60W opal</v>
          </cell>
        </row>
        <row r="5776">
          <cell r="A5776" t="str">
            <v>T00548</v>
          </cell>
          <cell r="B5776">
            <v>4.5815000000000001</v>
          </cell>
          <cell r="C5776" t="str">
            <v>SOFTLIGHT E27 75W opal</v>
          </cell>
        </row>
        <row r="5777">
          <cell r="A5777" t="str">
            <v>T00558</v>
          </cell>
          <cell r="B5777">
            <v>4.5815000000000001</v>
          </cell>
          <cell r="C5777" t="str">
            <v>SOFTLIGHT E27 100W opal</v>
          </cell>
        </row>
        <row r="5778">
          <cell r="A5778" t="str">
            <v>T00117</v>
          </cell>
          <cell r="B5778">
            <v>3.5227500000000003</v>
          </cell>
          <cell r="C5778" t="str">
            <v>LITTLE PEAR E14 3C clear</v>
          </cell>
        </row>
        <row r="5779">
          <cell r="A5779" t="str">
            <v>T00118</v>
          </cell>
          <cell r="B5779">
            <v>3.5227500000000003</v>
          </cell>
          <cell r="C5779" t="str">
            <v>LITTLE PEAR E14 15W clear</v>
          </cell>
        </row>
        <row r="5780">
          <cell r="A5780" t="str">
            <v>T00119</v>
          </cell>
          <cell r="B5780">
            <v>5.3707500000000001</v>
          </cell>
          <cell r="C5780" t="str">
            <v>LITTLE PEAR E14 1/2C frosted</v>
          </cell>
        </row>
        <row r="5781">
          <cell r="A5781" t="str">
            <v>T00112</v>
          </cell>
          <cell r="B5781">
            <v>5.7172499999999999</v>
          </cell>
          <cell r="C5781" t="str">
            <v>LITTLE PEAR E14 3C green</v>
          </cell>
        </row>
        <row r="5782">
          <cell r="A5782" t="str">
            <v>T00113</v>
          </cell>
          <cell r="B5782">
            <v>5.7172499999999999</v>
          </cell>
          <cell r="C5782" t="str">
            <v>LITTLE PEAR E14 3C red</v>
          </cell>
        </row>
        <row r="5783">
          <cell r="A5783" t="str">
            <v>T00114</v>
          </cell>
          <cell r="B5783">
            <v>5.7172499999999999</v>
          </cell>
          <cell r="C5783" t="str">
            <v>LITTLE PEAR E14 3C yellow</v>
          </cell>
        </row>
        <row r="5784">
          <cell r="A5784" t="str">
            <v>T00116</v>
          </cell>
          <cell r="B5784">
            <v>5.7172499999999999</v>
          </cell>
          <cell r="C5784" t="str">
            <v>LITTLE PEAR E14 3C blue</v>
          </cell>
        </row>
        <row r="5785">
          <cell r="A5785" t="str">
            <v>T00120</v>
          </cell>
          <cell r="B5785">
            <v>4.3312499999999998</v>
          </cell>
          <cell r="C5785" t="str">
            <v>LITTLE PEAR E14 15W for ovens</v>
          </cell>
        </row>
        <row r="5786">
          <cell r="A5786" t="str">
            <v>T00121</v>
          </cell>
          <cell r="B5786">
            <v>4.3312499999999998</v>
          </cell>
          <cell r="C5786" t="str">
            <v>LITTLE PEAR E14 15W for refrigerators</v>
          </cell>
        </row>
        <row r="5787">
          <cell r="A5787" t="str">
            <v>T00108</v>
          </cell>
          <cell r="B5787">
            <v>4.6777500000000005</v>
          </cell>
          <cell r="C5787" t="str">
            <v>TUBULAR E14 1/2C clear</v>
          </cell>
        </row>
        <row r="5788">
          <cell r="A5788" t="str">
            <v>T00109</v>
          </cell>
          <cell r="B5788">
            <v>4.6777500000000005</v>
          </cell>
          <cell r="C5788" t="str">
            <v>TUBULAR E14 3C clear</v>
          </cell>
        </row>
        <row r="5789">
          <cell r="A5789" t="str">
            <v>T00110</v>
          </cell>
          <cell r="B5789">
            <v>5.1975000000000007</v>
          </cell>
          <cell r="C5789" t="str">
            <v>TUBULAR E14 25W clear</v>
          </cell>
        </row>
        <row r="5790">
          <cell r="A5790" t="str">
            <v>T00111</v>
          </cell>
          <cell r="B5790">
            <v>5.1975000000000007</v>
          </cell>
          <cell r="C5790" t="str">
            <v>TUBULAR E14 40W clear</v>
          </cell>
        </row>
        <row r="5791">
          <cell r="A5791" t="str">
            <v>T1DTC40FC</v>
          </cell>
          <cell r="B5791">
            <v>5.3707500000000001</v>
          </cell>
          <cell r="C5791" t="str">
            <v>TUBULAR E14 40W for ovens</v>
          </cell>
        </row>
        <row r="5792">
          <cell r="A5792" t="str">
            <v>T00127</v>
          </cell>
          <cell r="B5792">
            <v>6.3525000000000009</v>
          </cell>
          <cell r="C5792" t="str">
            <v>TUBULAR B15d 15W for sewing machine</v>
          </cell>
        </row>
        <row r="5793">
          <cell r="A5793" t="str">
            <v>T00128</v>
          </cell>
          <cell r="B5793">
            <v>6.3525000000000009</v>
          </cell>
          <cell r="C5793" t="str">
            <v xml:space="preserve">E14 15W for sewing machine </v>
          </cell>
        </row>
        <row r="5794">
          <cell r="A5794" t="str">
            <v>T00107</v>
          </cell>
          <cell r="B5794">
            <v>2.1945000000000001</v>
          </cell>
          <cell r="C5794" t="str">
            <v>E14 5W fi18mm 14V</v>
          </cell>
        </row>
        <row r="5795">
          <cell r="A5795" t="str">
            <v>T00129</v>
          </cell>
          <cell r="B5795">
            <v>6.3525000000000009</v>
          </cell>
          <cell r="C5795" t="str">
            <v>E14 1,5W fi18mm 24V</v>
          </cell>
        </row>
        <row r="5796">
          <cell r="A5796" t="str">
            <v>T00130</v>
          </cell>
          <cell r="B5796">
            <v>6.3525000000000009</v>
          </cell>
          <cell r="C5796" t="str">
            <v>E14 3W fi18mm 24V</v>
          </cell>
        </row>
        <row r="5797">
          <cell r="A5797" t="str">
            <v>T00131</v>
          </cell>
          <cell r="B5797">
            <v>7.7962500000000015</v>
          </cell>
          <cell r="C5797" t="str">
            <v>E14 8W fi18mm 60V</v>
          </cell>
        </row>
        <row r="5798">
          <cell r="A5798" t="str">
            <v>T00102</v>
          </cell>
          <cell r="B5798">
            <v>2.8297500000000002</v>
          </cell>
          <cell r="C5798" t="str">
            <v>E14 5W 14V green</v>
          </cell>
        </row>
        <row r="5799">
          <cell r="A5799" t="str">
            <v>T00103</v>
          </cell>
          <cell r="B5799">
            <v>2.8297500000000002</v>
          </cell>
          <cell r="C5799" t="str">
            <v>E14 5W 14V red</v>
          </cell>
        </row>
        <row r="5800">
          <cell r="A5800" t="str">
            <v>T00104</v>
          </cell>
          <cell r="B5800">
            <v>2.8297500000000002</v>
          </cell>
          <cell r="C5800" t="str">
            <v>E14 5W 14V yellow</v>
          </cell>
        </row>
        <row r="5801">
          <cell r="A5801" t="str">
            <v>T00106</v>
          </cell>
          <cell r="B5801">
            <v>2.8297500000000002</v>
          </cell>
          <cell r="C5801" t="str">
            <v>E14 5W 14V blue</v>
          </cell>
        </row>
        <row r="5802">
          <cell r="A5802" t="str">
            <v>T00126</v>
          </cell>
          <cell r="B5802">
            <v>16.770599999999998</v>
          </cell>
          <cell r="C5802" t="str">
            <v>E27 40W fi60mm opal</v>
          </cell>
        </row>
        <row r="5803">
          <cell r="A5803" t="str">
            <v>T00125</v>
          </cell>
          <cell r="B5803">
            <v>16.770599999999998</v>
          </cell>
          <cell r="C5803" t="str">
            <v xml:space="preserve">E27 60W fi60mm opal </v>
          </cell>
        </row>
        <row r="5804">
          <cell r="A5804" t="str">
            <v>T00227</v>
          </cell>
          <cell r="B5804">
            <v>16.770599999999998</v>
          </cell>
          <cell r="C5804" t="str">
            <v>E27 60W fi80mm clear</v>
          </cell>
        </row>
        <row r="5805">
          <cell r="A5805" t="str">
            <v>T00225</v>
          </cell>
          <cell r="B5805">
            <v>16.770599999999998</v>
          </cell>
          <cell r="C5805" t="str">
            <v>E27 40W fi80mm opal</v>
          </cell>
        </row>
        <row r="5806">
          <cell r="A5806" t="str">
            <v>T00235</v>
          </cell>
          <cell r="B5806">
            <v>16.770599999999998</v>
          </cell>
          <cell r="C5806" t="str">
            <v>E27 60W fi80mm opal</v>
          </cell>
        </row>
        <row r="5807">
          <cell r="A5807" t="str">
            <v>T00228</v>
          </cell>
          <cell r="B5807">
            <v>16.770599999999998</v>
          </cell>
          <cell r="C5807" t="str">
            <v>E27 100W fi80mm opal</v>
          </cell>
        </row>
        <row r="5808">
          <cell r="A5808" t="str">
            <v>T00337</v>
          </cell>
          <cell r="B5808">
            <v>16.770599999999998</v>
          </cell>
          <cell r="C5808" t="str">
            <v>E27 60W fi95mm clear</v>
          </cell>
        </row>
        <row r="5809">
          <cell r="A5809" t="str">
            <v>T00357</v>
          </cell>
          <cell r="B5809">
            <v>16.770599999999998</v>
          </cell>
          <cell r="C5809" t="str">
            <v>E27 100W fi95mm clear</v>
          </cell>
        </row>
        <row r="5810">
          <cell r="A5810" t="str">
            <v>T00315</v>
          </cell>
          <cell r="B5810">
            <v>16.770599999999998</v>
          </cell>
          <cell r="C5810" t="str">
            <v>E27 60W fi95mm opal</v>
          </cell>
        </row>
        <row r="5811">
          <cell r="A5811" t="str">
            <v>T00356</v>
          </cell>
          <cell r="B5811">
            <v>16.770599999999998</v>
          </cell>
          <cell r="C5811" t="str">
            <v>E27 100W fi95mm opal</v>
          </cell>
        </row>
        <row r="5812">
          <cell r="A5812" t="str">
            <v>T00314</v>
          </cell>
          <cell r="B5812">
            <v>30.407300000000003</v>
          </cell>
          <cell r="C5812" t="str">
            <v>E27 60W fi95mm silver crown</v>
          </cell>
        </row>
        <row r="5813">
          <cell r="A5813" t="str">
            <v>T00313</v>
          </cell>
          <cell r="B5813">
            <v>30.407300000000003</v>
          </cell>
          <cell r="C5813" t="str">
            <v>E27 60W fi95mm side silver-plating</v>
          </cell>
        </row>
        <row r="5814">
          <cell r="A5814" t="str">
            <v>T00353</v>
          </cell>
          <cell r="B5814">
            <v>30.407300000000003</v>
          </cell>
          <cell r="C5814" t="str">
            <v>E27 100W fi95mm side silver-plating</v>
          </cell>
        </row>
        <row r="5815">
          <cell r="A5815" t="str">
            <v>T00312</v>
          </cell>
          <cell r="B5815">
            <v>30.407300000000003</v>
          </cell>
          <cell r="C5815" t="str">
            <v>E27 60W fi95mm lower silver-plating</v>
          </cell>
        </row>
        <row r="5816">
          <cell r="A5816" t="str">
            <v>T1D000417</v>
          </cell>
          <cell r="B5816">
            <v>23.4619</v>
          </cell>
          <cell r="C5816" t="str">
            <v>E27 25W fi125mm clear</v>
          </cell>
        </row>
        <row r="5817">
          <cell r="A5817" t="str">
            <v>T1D000427</v>
          </cell>
          <cell r="B5817">
            <v>23.4619</v>
          </cell>
          <cell r="C5817" t="str">
            <v>E27 40W fi125mm clear</v>
          </cell>
        </row>
        <row r="5818">
          <cell r="A5818" t="str">
            <v>T1D000437</v>
          </cell>
          <cell r="B5818">
            <v>23.4619</v>
          </cell>
          <cell r="C5818" t="str">
            <v>E27 60W fi125mm clear</v>
          </cell>
        </row>
        <row r="5819">
          <cell r="A5819" t="str">
            <v>T00457</v>
          </cell>
          <cell r="B5819">
            <v>23.4619</v>
          </cell>
          <cell r="C5819" t="str">
            <v>E27 100W fi125mm clear</v>
          </cell>
        </row>
        <row r="5820">
          <cell r="A5820" t="str">
            <v>T00435</v>
          </cell>
          <cell r="B5820">
            <v>23.4619</v>
          </cell>
          <cell r="C5820" t="str">
            <v>E27 60W fi125mm opal</v>
          </cell>
        </row>
        <row r="5821">
          <cell r="A5821" t="str">
            <v>T00455</v>
          </cell>
          <cell r="B5821">
            <v>23.487310000000004</v>
          </cell>
          <cell r="C5821" t="str">
            <v>E27 100W fi125mm opal</v>
          </cell>
        </row>
        <row r="5822">
          <cell r="A5822" t="str">
            <v>T00475</v>
          </cell>
          <cell r="B5822">
            <v>23.4619</v>
          </cell>
          <cell r="C5822" t="str">
            <v>E27 150W fi125mm opal</v>
          </cell>
        </row>
        <row r="5823">
          <cell r="A5823" t="str">
            <v>T01937</v>
          </cell>
          <cell r="B5823">
            <v>6.9992999999999999</v>
          </cell>
          <cell r="C5823" t="str">
            <v>G4 10W 6V clear</v>
          </cell>
        </row>
        <row r="5824">
          <cell r="A5824" t="str">
            <v>T01945</v>
          </cell>
          <cell r="B5824">
            <v>6.1677</v>
          </cell>
          <cell r="C5824" t="str">
            <v>G4 5W 12V clear</v>
          </cell>
        </row>
        <row r="5825">
          <cell r="A5825" t="str">
            <v>T01946</v>
          </cell>
          <cell r="B5825">
            <v>2.9105999999999996</v>
          </cell>
          <cell r="C5825" t="str">
            <v>G4 10W 12V clear</v>
          </cell>
        </row>
        <row r="5826">
          <cell r="A5826" t="str">
            <v>T01946-IF</v>
          </cell>
          <cell r="B5826">
            <v>2.9105999999999996</v>
          </cell>
          <cell r="C5826" t="str">
            <v>G4 10W 12V clear</v>
          </cell>
        </row>
        <row r="5827">
          <cell r="A5827" t="str">
            <v>T01947</v>
          </cell>
          <cell r="B5827">
            <v>2.9105999999999996</v>
          </cell>
          <cell r="C5827" t="str">
            <v>G4 20W 12V clear</v>
          </cell>
        </row>
        <row r="5828">
          <cell r="A5828" t="str">
            <v>T01947-IF</v>
          </cell>
          <cell r="B5828">
            <v>2.9105999999999996</v>
          </cell>
          <cell r="C5828" t="str">
            <v>G4 20W 12V clear</v>
          </cell>
        </row>
        <row r="5829">
          <cell r="A5829" t="str">
            <v>T01948-G4</v>
          </cell>
          <cell r="B5829">
            <v>2.9105999999999996</v>
          </cell>
          <cell r="C5829" t="str">
            <v>G4 35W 12V clear</v>
          </cell>
        </row>
        <row r="5830">
          <cell r="A5830" t="str">
            <v>T01948</v>
          </cell>
          <cell r="B5830">
            <v>2.9105999999999996</v>
          </cell>
          <cell r="C5830" t="str">
            <v>G6.35 35W 12V clear</v>
          </cell>
        </row>
        <row r="5831">
          <cell r="A5831" t="str">
            <v>T01967</v>
          </cell>
          <cell r="B5831">
            <v>2.9105999999999996</v>
          </cell>
          <cell r="C5831" t="str">
            <v>G6.35 50W 12V clear</v>
          </cell>
        </row>
        <row r="5832">
          <cell r="A5832" t="str">
            <v>T01958</v>
          </cell>
          <cell r="B5832">
            <v>6.583499999999999</v>
          </cell>
          <cell r="C5832" t="str">
            <v>GY6.35 100W 12V clear</v>
          </cell>
        </row>
        <row r="5833">
          <cell r="A5833" t="str">
            <v>T01945-SM</v>
          </cell>
          <cell r="B5833">
            <v>6.0983999999999998</v>
          </cell>
          <cell r="C5833" t="str">
            <v>G4 5W 12V frosted</v>
          </cell>
        </row>
        <row r="5834">
          <cell r="A5834" t="str">
            <v>T01946-SM</v>
          </cell>
          <cell r="B5834">
            <v>3.2570999999999994</v>
          </cell>
          <cell r="C5834" t="str">
            <v>G4 10W 12V frosted</v>
          </cell>
        </row>
        <row r="5835">
          <cell r="A5835" t="str">
            <v>T01928</v>
          </cell>
          <cell r="B5835">
            <v>3.2570999999999994</v>
          </cell>
          <cell r="C5835" t="str">
            <v>G4 20W 12V frosted</v>
          </cell>
        </row>
        <row r="5836">
          <cell r="A5836" t="str">
            <v>T01949</v>
          </cell>
          <cell r="B5836">
            <v>3.2570999999999994</v>
          </cell>
          <cell r="C5836" t="str">
            <v>G4 35W 12V frosted</v>
          </cell>
        </row>
        <row r="5837">
          <cell r="A5837" t="str">
            <v>T01948-SM</v>
          </cell>
          <cell r="B5837">
            <v>3.2570999999999994</v>
          </cell>
          <cell r="C5837" t="str">
            <v>G4 35W 12V frosted</v>
          </cell>
        </row>
        <row r="5838">
          <cell r="A5838" t="str">
            <v>T01929</v>
          </cell>
          <cell r="B5838">
            <v>3.2570999999999994</v>
          </cell>
          <cell r="C5838" t="str">
            <v>G4 50W 12V frosted</v>
          </cell>
        </row>
        <row r="5839">
          <cell r="A5839" t="str">
            <v>T01924</v>
          </cell>
          <cell r="B5839">
            <v>9.4940999999999995</v>
          </cell>
          <cell r="C5839" t="str">
            <v>G4 10W 24V clear</v>
          </cell>
        </row>
        <row r="5840">
          <cell r="A5840" t="str">
            <v>T01925</v>
          </cell>
          <cell r="B5840">
            <v>9.4940999999999995</v>
          </cell>
          <cell r="C5840" t="str">
            <v>G4 20W 24V clear</v>
          </cell>
        </row>
        <row r="5841">
          <cell r="A5841" t="str">
            <v>T01927</v>
          </cell>
          <cell r="B5841">
            <v>10.048499999999999</v>
          </cell>
          <cell r="C5841" t="str">
            <v>GY6.35 50W 24V clear</v>
          </cell>
        </row>
        <row r="5842">
          <cell r="A5842" t="str">
            <v>T01961</v>
          </cell>
          <cell r="B5842">
            <v>10.048499999999999</v>
          </cell>
          <cell r="C5842" t="str">
            <v>GY6.35 100W 24V clear</v>
          </cell>
        </row>
        <row r="5843">
          <cell r="A5843" t="str">
            <v>T01962</v>
          </cell>
          <cell r="B5843">
            <v>16.285499999999999</v>
          </cell>
          <cell r="C5843" t="str">
            <v>GY6.35 150W 24V clear</v>
          </cell>
        </row>
        <row r="5844">
          <cell r="A5844" t="str">
            <v>T01964</v>
          </cell>
          <cell r="B5844">
            <v>16.285499999999999</v>
          </cell>
          <cell r="C5844" t="str">
            <v>GY6.35 250W 24V clear</v>
          </cell>
        </row>
        <row r="5845">
          <cell r="A5845" t="str">
            <v>T01850</v>
          </cell>
          <cell r="B5845">
            <v>9.2861999999999991</v>
          </cell>
          <cell r="C5845" t="str">
            <v>GZ4 fi25mm 10W 12V 10° with safety glass</v>
          </cell>
        </row>
        <row r="5846">
          <cell r="A5846" t="str">
            <v>T01851</v>
          </cell>
          <cell r="B5846">
            <v>9.2861999999999991</v>
          </cell>
          <cell r="C5846" t="str">
            <v>GZ4 fi25mm 10W 12V 26° with safety glass</v>
          </cell>
        </row>
        <row r="5847">
          <cell r="A5847" t="str">
            <v>T01852</v>
          </cell>
          <cell r="B5847">
            <v>9.2861999999999991</v>
          </cell>
          <cell r="C5847" t="str">
            <v>GZ4 fi25mm 20W 12V 10° with safety glass</v>
          </cell>
        </row>
        <row r="5848">
          <cell r="A5848" t="str">
            <v>T01853</v>
          </cell>
          <cell r="B5848">
            <v>9.2861999999999991</v>
          </cell>
          <cell r="C5848" t="str">
            <v>GZ4 fi25mm 20W 12V 10° with safety glass</v>
          </cell>
        </row>
        <row r="5849">
          <cell r="A5849" t="str">
            <v>T01950</v>
          </cell>
          <cell r="B5849">
            <v>7.0839999999999996</v>
          </cell>
          <cell r="C5849" t="str">
            <v>GU4 20W 12V 30° without safety glass</v>
          </cell>
        </row>
        <row r="5850">
          <cell r="A5850" t="str">
            <v>T01951</v>
          </cell>
          <cell r="B5850">
            <v>7.0839999999999996</v>
          </cell>
          <cell r="C5850" t="str">
            <v>GU4 20W 12V 10° without safety glass</v>
          </cell>
        </row>
        <row r="5851">
          <cell r="A5851" t="str">
            <v>T01952</v>
          </cell>
          <cell r="B5851">
            <v>7.0839999999999996</v>
          </cell>
          <cell r="C5851" t="str">
            <v>GU4 35W 12V 30° without safety glass</v>
          </cell>
        </row>
        <row r="5852">
          <cell r="A5852" t="str">
            <v>T01210</v>
          </cell>
          <cell r="B5852">
            <v>8.2544000000000004</v>
          </cell>
          <cell r="C5852" t="str">
            <v>GU4 10W 12V 24° with safety glass</v>
          </cell>
        </row>
        <row r="5853">
          <cell r="A5853" t="str">
            <v>T01211</v>
          </cell>
          <cell r="B5853">
            <v>8.2544000000000004</v>
          </cell>
          <cell r="C5853" t="str">
            <v>GU4 20W 12V 10° with safety glass</v>
          </cell>
        </row>
        <row r="5854">
          <cell r="A5854" t="str">
            <v>T01212</v>
          </cell>
          <cell r="B5854">
            <v>8.2544000000000004</v>
          </cell>
          <cell r="C5854" t="str">
            <v>GU4 20W 12V 30° with safety glass</v>
          </cell>
        </row>
        <row r="5855">
          <cell r="A5855" t="str">
            <v>T01213</v>
          </cell>
          <cell r="B5855">
            <v>8.2544000000000004</v>
          </cell>
          <cell r="C5855" t="str">
            <v>GU4 35W 12V 30° with safety glass</v>
          </cell>
        </row>
        <row r="5856">
          <cell r="A5856" t="str">
            <v>T01970</v>
          </cell>
          <cell r="B5856">
            <v>6.9992999999999999</v>
          </cell>
          <cell r="C5856" t="str">
            <v>GU5,3 20W 12V 36° without safety glass</v>
          </cell>
        </row>
        <row r="5857">
          <cell r="A5857" t="str">
            <v>T01971</v>
          </cell>
          <cell r="B5857">
            <v>6.9992999999999999</v>
          </cell>
          <cell r="C5857" t="str">
            <v>GU5,3 20W 12V 36° without safety glass</v>
          </cell>
        </row>
        <row r="5858">
          <cell r="A5858" t="str">
            <v>T01966</v>
          </cell>
          <cell r="B5858">
            <v>6.9992999999999999</v>
          </cell>
          <cell r="C5858" t="str">
            <v>GU5,3 35W 12V 38° without safety glass</v>
          </cell>
        </row>
        <row r="5859">
          <cell r="A5859" t="str">
            <v>T01180</v>
          </cell>
          <cell r="B5859">
            <v>6.9992999999999999</v>
          </cell>
          <cell r="C5859" t="str">
            <v>GU5,3 50W 12V 38° without safety glass</v>
          </cell>
        </row>
        <row r="5860">
          <cell r="A5860" t="str">
            <v>T01969</v>
          </cell>
          <cell r="B5860">
            <v>6.9992999999999999</v>
          </cell>
          <cell r="C5860" t="str">
            <v>GU5,3 50W 12V 38° without safety glass</v>
          </cell>
        </row>
        <row r="5861">
          <cell r="A5861" t="str">
            <v>T01960</v>
          </cell>
          <cell r="B5861">
            <v>6.9992999999999999</v>
          </cell>
          <cell r="C5861" t="str">
            <v>GU5,3 50W 12V 38° without safety glass</v>
          </cell>
        </row>
        <row r="5862">
          <cell r="A5862" t="str">
            <v>T01968</v>
          </cell>
          <cell r="B5862">
            <v>7.2071999999999994</v>
          </cell>
          <cell r="C5862" t="str">
            <v>GU5,3 50W 12V 12° without safety glass</v>
          </cell>
        </row>
        <row r="5863">
          <cell r="A5863" t="str">
            <v>T01275</v>
          </cell>
          <cell r="B5863">
            <v>7.2071999999999994</v>
          </cell>
          <cell r="C5863" t="str">
            <v>GU5,3 20W 12V 60° with transparent safety glass</v>
          </cell>
        </row>
        <row r="5864">
          <cell r="A5864" t="str">
            <v>T01270</v>
          </cell>
          <cell r="B5864">
            <v>7.2071999999999994</v>
          </cell>
          <cell r="C5864" t="str">
            <v>GU5,3 20W 12V 36° with transparent safety glass</v>
          </cell>
        </row>
        <row r="5865">
          <cell r="A5865" t="str">
            <v>T01271</v>
          </cell>
          <cell r="B5865">
            <v>7.2071999999999994</v>
          </cell>
          <cell r="C5865" t="str">
            <v>GU5,3 20W 12V 12° with transparent safety glass</v>
          </cell>
        </row>
        <row r="5866">
          <cell r="A5866" t="str">
            <v>T01290</v>
          </cell>
          <cell r="B5866">
            <v>7.2071999999999994</v>
          </cell>
          <cell r="C5866" t="str">
            <v>GU5,3 35W 12V 60° with transparent safety glass</v>
          </cell>
        </row>
        <row r="5867">
          <cell r="A5867" t="str">
            <v>T01266</v>
          </cell>
          <cell r="B5867">
            <v>7.2071999999999994</v>
          </cell>
          <cell r="C5867" t="str">
            <v>GU5,3 35W 12V 38° with transparent safety glass</v>
          </cell>
        </row>
        <row r="5868">
          <cell r="A5868" t="str">
            <v>T01264</v>
          </cell>
          <cell r="B5868">
            <v>7.2071999999999994</v>
          </cell>
          <cell r="C5868" t="str">
            <v>GU5,3 35W 12V 12° with transparent safety glass</v>
          </cell>
        </row>
        <row r="5869">
          <cell r="A5869" t="str">
            <v>T01280</v>
          </cell>
          <cell r="B5869">
            <v>7.2071999999999994</v>
          </cell>
          <cell r="C5869" t="str">
            <v>GU5,3 50W 12V 60° with transparent safety glass</v>
          </cell>
        </row>
        <row r="5870">
          <cell r="A5870" t="str">
            <v>T01269</v>
          </cell>
          <cell r="B5870">
            <v>7.2071999999999994</v>
          </cell>
          <cell r="C5870" t="str">
            <v>GU5,3 50W 12V 38° with transparent safety glass</v>
          </cell>
        </row>
        <row r="5871">
          <cell r="A5871" t="str">
            <v>T01260</v>
          </cell>
          <cell r="B5871">
            <v>7.2071999999999994</v>
          </cell>
          <cell r="C5871" t="str">
            <v>GU5,3 50W 12V 24° with transparent safety glass</v>
          </cell>
        </row>
        <row r="5872">
          <cell r="A5872" t="str">
            <v>T01268</v>
          </cell>
          <cell r="B5872">
            <v>7.2071999999999994</v>
          </cell>
          <cell r="C5872" t="str">
            <v>GU5,3 50W 12V 12° with transparent safety glass</v>
          </cell>
        </row>
        <row r="5873">
          <cell r="A5873" t="str">
            <v>T01270FG</v>
          </cell>
          <cell r="B5873">
            <v>16.146899999999999</v>
          </cell>
          <cell r="C5873" t="str">
            <v>GU5,3 20W 12V flood with satin safety glass</v>
          </cell>
        </row>
        <row r="5874">
          <cell r="A5874" t="str">
            <v>T01266FG</v>
          </cell>
          <cell r="B5874">
            <v>16.146899999999999</v>
          </cell>
          <cell r="C5874" t="str">
            <v>GU5,3 35W 12V flood with satin safety glass</v>
          </cell>
        </row>
        <row r="5875">
          <cell r="A5875" t="str">
            <v>T01269FG</v>
          </cell>
          <cell r="B5875">
            <v>16.146899999999999</v>
          </cell>
          <cell r="C5875" t="str">
            <v>GU5,3 20W 12V flood with satin safety glass</v>
          </cell>
        </row>
        <row r="5876">
          <cell r="A5876" t="str">
            <v>T01568</v>
          </cell>
          <cell r="B5876">
            <v>14.483699999999999</v>
          </cell>
          <cell r="C5876" t="str">
            <v>MR16 35W 12V 36° with safety glass</v>
          </cell>
        </row>
        <row r="5877">
          <cell r="A5877" t="str">
            <v>T01569</v>
          </cell>
          <cell r="B5877">
            <v>14.483699999999999</v>
          </cell>
          <cell r="C5877" t="str">
            <v>MR16 50W 12V 38° with safety glass</v>
          </cell>
        </row>
        <row r="5878">
          <cell r="A5878" t="str">
            <v>T1D01270L</v>
          </cell>
          <cell r="B5878">
            <v>13.6136</v>
          </cell>
          <cell r="C5878" t="str">
            <v>GU5,3 20W 12V 36° with safety glass</v>
          </cell>
        </row>
        <row r="5879">
          <cell r="A5879" t="str">
            <v>T1D01271L</v>
          </cell>
          <cell r="B5879">
            <v>13.6136</v>
          </cell>
          <cell r="C5879" t="str">
            <v>GU5,3 20W 12V 60° with safety glass</v>
          </cell>
        </row>
        <row r="5880">
          <cell r="A5880" t="str">
            <v>T1D01266L</v>
          </cell>
          <cell r="B5880">
            <v>13.6136</v>
          </cell>
          <cell r="C5880" t="str">
            <v>GU5,3 35W 12V 38° with safety glass</v>
          </cell>
        </row>
        <row r="5881">
          <cell r="A5881" t="str">
            <v>T1D01269L</v>
          </cell>
          <cell r="B5881">
            <v>13.6136</v>
          </cell>
          <cell r="C5881" t="str">
            <v>GU5,3 50W 12V 38° with safety glass</v>
          </cell>
        </row>
        <row r="5882">
          <cell r="A5882" t="str">
            <v>T1D01280L</v>
          </cell>
          <cell r="B5882">
            <v>13.6136</v>
          </cell>
          <cell r="C5882" t="str">
            <v>GU5,3 50W 12V 60° with safety glass</v>
          </cell>
        </row>
        <row r="5883">
          <cell r="A5883" t="str">
            <v>T1D01268L</v>
          </cell>
          <cell r="B5883">
            <v>13.6136</v>
          </cell>
          <cell r="C5883" t="str">
            <v>GU5,3 50W 12V 12° with safety glass</v>
          </cell>
        </row>
        <row r="5884">
          <cell r="A5884" t="str">
            <v>T1D1269V</v>
          </cell>
          <cell r="B5884">
            <v>16.631999999999998</v>
          </cell>
          <cell r="C5884" t="str">
            <v>GU5,3 50W 12V 38° green</v>
          </cell>
        </row>
        <row r="5885">
          <cell r="A5885" t="str">
            <v>T1D1269R</v>
          </cell>
          <cell r="B5885">
            <v>16.631999999999998</v>
          </cell>
          <cell r="C5885" t="str">
            <v>GU5,3 50W 12V 38° red</v>
          </cell>
        </row>
        <row r="5886">
          <cell r="A5886" t="str">
            <v>T1D1269Y</v>
          </cell>
          <cell r="B5886">
            <v>16.631999999999998</v>
          </cell>
          <cell r="C5886" t="str">
            <v>GU5,3 50W 12V 38° yellow</v>
          </cell>
        </row>
        <row r="5887">
          <cell r="A5887" t="str">
            <v>T1D1269B</v>
          </cell>
          <cell r="B5887">
            <v>16.631999999999998</v>
          </cell>
          <cell r="C5887" t="str">
            <v>GU5,3 50W 12V 38° blue</v>
          </cell>
        </row>
        <row r="5888">
          <cell r="A5888" t="str">
            <v>T1D1269N</v>
          </cell>
          <cell r="B5888">
            <v>16.631999999999998</v>
          </cell>
          <cell r="C5888" t="str">
            <v>GU5,3 50W 12V 38° black</v>
          </cell>
        </row>
        <row r="5889">
          <cell r="A5889" t="str">
            <v>T1D1269W</v>
          </cell>
          <cell r="B5889">
            <v>34.857900000000001</v>
          </cell>
          <cell r="C5889" t="str">
            <v>GU5,3 50W 12V 38° white</v>
          </cell>
        </row>
        <row r="5890">
          <cell r="A5890" t="str">
            <v>T1D1269G</v>
          </cell>
          <cell r="B5890">
            <v>34.857900000000001</v>
          </cell>
          <cell r="C5890" t="str">
            <v>GU5,3 50W 12V 38° gold</v>
          </cell>
        </row>
        <row r="5891">
          <cell r="A5891" t="str">
            <v>T1D1269ST</v>
          </cell>
          <cell r="B5891">
            <v>34.857900000000001</v>
          </cell>
          <cell r="C5891" t="str">
            <v>GU5,3 50W 12V 38° satine</v>
          </cell>
        </row>
        <row r="5892">
          <cell r="A5892" t="str">
            <v>T1D000993</v>
          </cell>
          <cell r="B5892">
            <v>46.446400000000004</v>
          </cell>
          <cell r="C5892" t="str">
            <v>G53 50W 12V 4°</v>
          </cell>
        </row>
        <row r="5893">
          <cell r="A5893" t="str">
            <v>T1D000994</v>
          </cell>
          <cell r="B5893">
            <v>46.446400000000004</v>
          </cell>
          <cell r="C5893" t="str">
            <v>G53 50W 12V 8°</v>
          </cell>
        </row>
        <row r="5894">
          <cell r="A5894" t="str">
            <v>T1D000995</v>
          </cell>
          <cell r="B5894">
            <v>46.446400000000004</v>
          </cell>
          <cell r="C5894" t="str">
            <v>G53 50W 12V 24°</v>
          </cell>
        </row>
        <row r="5895">
          <cell r="A5895" t="str">
            <v>T1D000996</v>
          </cell>
          <cell r="B5895">
            <v>46.446400000000004</v>
          </cell>
          <cell r="C5895" t="str">
            <v>G53 50W 12V 45°</v>
          </cell>
        </row>
        <row r="5896">
          <cell r="A5896" t="str">
            <v>T1D000784</v>
          </cell>
          <cell r="B5896">
            <v>51.620800000000003</v>
          </cell>
          <cell r="C5896" t="str">
            <v>G53 75W 12V 8°</v>
          </cell>
        </row>
        <row r="5897">
          <cell r="A5897" t="str">
            <v>T1D000792</v>
          </cell>
          <cell r="B5897">
            <v>51.620800000000003</v>
          </cell>
          <cell r="C5897" t="str">
            <v>G53 75W 12V 24°</v>
          </cell>
        </row>
        <row r="5898">
          <cell r="A5898" t="str">
            <v>T1D000794</v>
          </cell>
          <cell r="B5898">
            <v>51.620800000000003</v>
          </cell>
          <cell r="C5898" t="str">
            <v>G53 75W 12V 45°</v>
          </cell>
        </row>
        <row r="5899">
          <cell r="A5899" t="str">
            <v>T1D000791</v>
          </cell>
          <cell r="B5899">
            <v>0</v>
          </cell>
          <cell r="C5899" t="str">
            <v>G53 100W 12V 8°</v>
          </cell>
        </row>
        <row r="5900">
          <cell r="A5900" t="str">
            <v>T1D000793</v>
          </cell>
          <cell r="B5900">
            <v>0</v>
          </cell>
          <cell r="C5900" t="str">
            <v>G53 100W 12V 24°</v>
          </cell>
        </row>
        <row r="5901">
          <cell r="A5901" t="str">
            <v>T1D000795</v>
          </cell>
          <cell r="B5901">
            <v>0</v>
          </cell>
          <cell r="C5901" t="str">
            <v>G53 100W 12V 45°</v>
          </cell>
        </row>
        <row r="5902">
          <cell r="A5902" t="str">
            <v>T1D000897</v>
          </cell>
          <cell r="B5902">
            <v>49.549499999999995</v>
          </cell>
          <cell r="C5902" t="str">
            <v>BA15d 20W 12V 8°</v>
          </cell>
        </row>
        <row r="5903">
          <cell r="A5903" t="str">
            <v>T1D000898</v>
          </cell>
          <cell r="B5903">
            <v>49.549499999999995</v>
          </cell>
          <cell r="C5903" t="str">
            <v>BA15d 20W 12V 24°</v>
          </cell>
        </row>
        <row r="5904">
          <cell r="A5904" t="str">
            <v>T1D000899</v>
          </cell>
          <cell r="B5904">
            <v>49.549499999999995</v>
          </cell>
          <cell r="C5904" t="str">
            <v>BA15d 50W 12V 8°</v>
          </cell>
        </row>
        <row r="5905">
          <cell r="A5905" t="str">
            <v>T1D000900</v>
          </cell>
          <cell r="B5905">
            <v>49.549499999999995</v>
          </cell>
          <cell r="C5905" t="str">
            <v>BA15d 50W 12V 24°</v>
          </cell>
        </row>
        <row r="5906">
          <cell r="A5906" t="str">
            <v>T01946LX</v>
          </cell>
          <cell r="B5906">
            <v>9.1167999999999996</v>
          </cell>
          <cell r="C5906" t="str">
            <v>G4 10W 12V xenon</v>
          </cell>
        </row>
        <row r="5907">
          <cell r="A5907" t="str">
            <v>T01947LX</v>
          </cell>
          <cell r="B5907">
            <v>9.1167999999999996</v>
          </cell>
          <cell r="C5907" t="str">
            <v>G4 20W 12V xenon</v>
          </cell>
        </row>
        <row r="5908">
          <cell r="A5908" t="str">
            <v>T01948LX</v>
          </cell>
          <cell r="B5908">
            <v>9.1167999999999996</v>
          </cell>
          <cell r="C5908" t="str">
            <v>G6.35 35W 12V xenon</v>
          </cell>
        </row>
        <row r="5909">
          <cell r="A5909" t="str">
            <v>T01967LX</v>
          </cell>
          <cell r="B5909">
            <v>9.1167999999999996</v>
          </cell>
          <cell r="C5909" t="str">
            <v>G6.35 50W 12V xenon</v>
          </cell>
        </row>
        <row r="5910">
          <cell r="A5910" t="str">
            <v>T1D1270LX</v>
          </cell>
          <cell r="B5910">
            <v>25.810400000000001</v>
          </cell>
          <cell r="C5910" t="str">
            <v>GU5,3 20W 12V 36° with safety glass xenon</v>
          </cell>
        </row>
        <row r="5911">
          <cell r="A5911" t="str">
            <v>T1D1266LX</v>
          </cell>
          <cell r="B5911">
            <v>25.810400000000001</v>
          </cell>
          <cell r="C5911" t="str">
            <v>GU5,3 35W 12V 38° with safety glass xenon</v>
          </cell>
        </row>
        <row r="5912">
          <cell r="A5912" t="str">
            <v>T1D1280LX</v>
          </cell>
          <cell r="B5912">
            <v>25.810400000000001</v>
          </cell>
          <cell r="C5912" t="str">
            <v>GU5,3 50W 12V 60° with safety glass xenon</v>
          </cell>
        </row>
        <row r="5913">
          <cell r="A5913" t="str">
            <v>T1D1269LX</v>
          </cell>
          <cell r="B5913">
            <v>25.810400000000001</v>
          </cell>
          <cell r="C5913" t="str">
            <v>GU5,3 50W 12V 38° with safety glass xenon</v>
          </cell>
        </row>
        <row r="5914">
          <cell r="A5914" t="str">
            <v>T01570LX</v>
          </cell>
          <cell r="B5914">
            <v>32.956000000000003</v>
          </cell>
          <cell r="C5914" t="str">
            <v>GU5,3 20W 12V 36° with safety glass xenon constant</v>
          </cell>
        </row>
        <row r="5915">
          <cell r="A5915" t="str">
            <v>T01560LX</v>
          </cell>
          <cell r="B5915">
            <v>32.956000000000003</v>
          </cell>
          <cell r="C5915" t="str">
            <v>GU5,3 35W 12V 36° with safety glass xenon constant</v>
          </cell>
        </row>
        <row r="5916">
          <cell r="A5916" t="str">
            <v>T01569LX</v>
          </cell>
          <cell r="B5916">
            <v>32.956000000000003</v>
          </cell>
          <cell r="C5916" t="str">
            <v>GU5,3 50W 12V 60° with safety glass xenon constant</v>
          </cell>
        </row>
        <row r="5917">
          <cell r="A5917" t="str">
            <v>T01580LX</v>
          </cell>
          <cell r="B5917">
            <v>32.956000000000003</v>
          </cell>
          <cell r="C5917" t="str">
            <v>GU5,3 50W 12V 38° with safety glass xenon constant</v>
          </cell>
        </row>
        <row r="5918">
          <cell r="A5918" t="str">
            <v>T1D0993LX</v>
          </cell>
          <cell r="B5918">
            <v>99.792000000000016</v>
          </cell>
          <cell r="C5918" t="str">
            <v>G53 50W 12V 4° xenon</v>
          </cell>
        </row>
        <row r="5919">
          <cell r="A5919" t="str">
            <v>T1D0994LX</v>
          </cell>
          <cell r="B5919">
            <v>99.792000000000016</v>
          </cell>
          <cell r="C5919" t="str">
            <v>G53 50W 12V 8° xenon</v>
          </cell>
        </row>
        <row r="5920">
          <cell r="A5920" t="str">
            <v>T1D0995LX</v>
          </cell>
          <cell r="B5920">
            <v>99.792000000000016</v>
          </cell>
          <cell r="C5920" t="str">
            <v>G53 50W 12V 24° xenon</v>
          </cell>
        </row>
        <row r="5921">
          <cell r="A5921" t="str">
            <v>T1D0996LX</v>
          </cell>
          <cell r="B5921">
            <v>99.792000000000016</v>
          </cell>
          <cell r="C5921" t="str">
            <v>G53 50W 12V 45° xenon</v>
          </cell>
        </row>
        <row r="5922">
          <cell r="A5922" t="str">
            <v>T1D0784LX</v>
          </cell>
          <cell r="B5922">
            <v>110.94160000000001</v>
          </cell>
          <cell r="C5922" t="str">
            <v>G53 75W 12V 8° xenon</v>
          </cell>
        </row>
        <row r="5923">
          <cell r="A5923" t="str">
            <v>T1D0792LX</v>
          </cell>
          <cell r="B5923">
            <v>110.94160000000001</v>
          </cell>
          <cell r="C5923" t="str">
            <v>G53 75W 12V 24° xenon</v>
          </cell>
        </row>
        <row r="5924">
          <cell r="A5924" t="str">
            <v>T1D0794LX</v>
          </cell>
          <cell r="B5924">
            <v>110.94160000000001</v>
          </cell>
          <cell r="C5924" t="str">
            <v>G53 75W 12V 45° xenon</v>
          </cell>
        </row>
        <row r="5925">
          <cell r="A5925" t="str">
            <v>T01447</v>
          </cell>
          <cell r="B5925">
            <v>9.5480000000000018</v>
          </cell>
          <cell r="C5925" t="str">
            <v>G4 20W 12V white light</v>
          </cell>
        </row>
        <row r="5926">
          <cell r="A5926" t="str">
            <v>T01467</v>
          </cell>
          <cell r="B5926">
            <v>9.5480000000000018</v>
          </cell>
          <cell r="C5926" t="str">
            <v>G6.35 50W 12V white light</v>
          </cell>
        </row>
        <row r="5927">
          <cell r="A5927" t="str">
            <v>T01450</v>
          </cell>
          <cell r="B5927">
            <v>15.461600000000001</v>
          </cell>
          <cell r="C5927" t="str">
            <v>GU4 20W 12V 30° white light</v>
          </cell>
        </row>
        <row r="5928">
          <cell r="A5928" t="str">
            <v>T01452</v>
          </cell>
          <cell r="B5928">
            <v>15.461600000000001</v>
          </cell>
          <cell r="C5928" t="str">
            <v>GU4 35W 12V 30° white light</v>
          </cell>
        </row>
        <row r="5929">
          <cell r="A5929" t="str">
            <v>T1D001470</v>
          </cell>
          <cell r="B5929">
            <v>13.6136</v>
          </cell>
          <cell r="C5929" t="str">
            <v>GU5,3 20W 12V 36° with safety glass white light</v>
          </cell>
        </row>
        <row r="5930">
          <cell r="A5930" t="str">
            <v>T1D001466</v>
          </cell>
          <cell r="B5930">
            <v>13.6136</v>
          </cell>
          <cell r="C5930" t="str">
            <v>GU5,3 35W 12V 36° with safety glass white light</v>
          </cell>
        </row>
        <row r="5931">
          <cell r="A5931" t="str">
            <v>T01469</v>
          </cell>
          <cell r="B5931">
            <v>13.6136</v>
          </cell>
          <cell r="C5931" t="str">
            <v>GU5,3 50W 12V 38° with safety glass white light</v>
          </cell>
        </row>
        <row r="5932">
          <cell r="A5932" t="str">
            <v>T01480</v>
          </cell>
          <cell r="B5932">
            <v>13.6136</v>
          </cell>
          <cell r="C5932" t="str">
            <v>GU5,3 50W 12V 60° with safety glass white light</v>
          </cell>
        </row>
        <row r="5933">
          <cell r="A5933" t="str">
            <v>T01470L</v>
          </cell>
          <cell r="B5933">
            <v>18.295200000000001</v>
          </cell>
          <cell r="C5933" t="str">
            <v>GU5,3 20W 12V 36° with safety glass white light 5000h</v>
          </cell>
        </row>
        <row r="5934">
          <cell r="A5934" t="str">
            <v>T01466L</v>
          </cell>
          <cell r="B5934">
            <v>18.295200000000001</v>
          </cell>
          <cell r="C5934" t="str">
            <v>GU5,3 35W 12V 36° with safety glass white light 5000h</v>
          </cell>
        </row>
        <row r="5935">
          <cell r="A5935" t="str">
            <v>T01469L</v>
          </cell>
          <cell r="B5935">
            <v>18.295200000000001</v>
          </cell>
          <cell r="C5935" t="str">
            <v>GU5,3 50W 12V 38° with safety glass white light 5000h</v>
          </cell>
        </row>
        <row r="5936">
          <cell r="A5936" t="str">
            <v>T01480L</v>
          </cell>
          <cell r="B5936">
            <v>18.295200000000001</v>
          </cell>
          <cell r="C5936" t="str">
            <v>GU5,3 50W 12V 60° with safety glass white light 5000h</v>
          </cell>
        </row>
        <row r="5937">
          <cell r="A5937" t="str">
            <v>T01469G</v>
          </cell>
          <cell r="B5937">
            <v>26.3032</v>
          </cell>
          <cell r="C5937" t="str">
            <v>GU10 50W 25° white light</v>
          </cell>
        </row>
        <row r="5938">
          <cell r="A5938" t="str">
            <v>T01926</v>
          </cell>
          <cell r="B5938">
            <v>12.404699999999998</v>
          </cell>
          <cell r="C5938" t="str">
            <v>G4  10W 28V for boat JC</v>
          </cell>
        </row>
        <row r="5939">
          <cell r="A5939" t="str">
            <v>T01922</v>
          </cell>
          <cell r="B5939">
            <v>12.404699999999998</v>
          </cell>
          <cell r="C5939" t="str">
            <v>G4  20W 28V for boat JC</v>
          </cell>
        </row>
        <row r="5940">
          <cell r="A5940" t="str">
            <v>T1270-NS</v>
          </cell>
          <cell r="B5940">
            <v>30.561299999999999</v>
          </cell>
          <cell r="C5940" t="str">
            <v>GU5,3 20W 13V for boat honey</v>
          </cell>
        </row>
        <row r="5941">
          <cell r="A5941" t="str">
            <v>T1271-NS</v>
          </cell>
          <cell r="B5941">
            <v>30.561299999999999</v>
          </cell>
          <cell r="C5941" t="str">
            <v>GU5,3 20W 25V for boat honey</v>
          </cell>
        </row>
        <row r="5942">
          <cell r="A5942" t="str">
            <v>T1273-NS</v>
          </cell>
          <cell r="B5942">
            <v>30.561299999999999</v>
          </cell>
          <cell r="C5942" t="str">
            <v>GU5,3 20W 28V for boat honey</v>
          </cell>
        </row>
        <row r="5943">
          <cell r="A5943" t="str">
            <v>T1272-NS</v>
          </cell>
          <cell r="B5943">
            <v>30.561299999999999</v>
          </cell>
          <cell r="C5943" t="str">
            <v>GU5,3 20W 25V for boat transparent</v>
          </cell>
        </row>
        <row r="5944">
          <cell r="A5944" t="str">
            <v>T02976</v>
          </cell>
          <cell r="B5944">
            <v>5.4824000000000011</v>
          </cell>
          <cell r="C5944" t="str">
            <v>R7s-15 200W 118mm standard</v>
          </cell>
        </row>
        <row r="5945">
          <cell r="A5945" t="str">
            <v>T02977</v>
          </cell>
          <cell r="B5945">
            <v>5.4824000000000011</v>
          </cell>
          <cell r="C5945" t="str">
            <v>R7s-15 300W 118mm standard</v>
          </cell>
        </row>
        <row r="5946">
          <cell r="A5946" t="str">
            <v>T02987</v>
          </cell>
          <cell r="B5946">
            <v>5.4824000000000011</v>
          </cell>
          <cell r="C5946" t="str">
            <v>R7s-15 500W 118mm standard</v>
          </cell>
        </row>
        <row r="5947">
          <cell r="A5947" t="str">
            <v>T01988</v>
          </cell>
          <cell r="B5947">
            <v>11.8888</v>
          </cell>
          <cell r="C5947" t="str">
            <v>R7s-15 1000W 189mm standard</v>
          </cell>
        </row>
        <row r="5948">
          <cell r="A5948" t="str">
            <v>T01989</v>
          </cell>
          <cell r="B5948">
            <v>13.736800000000001</v>
          </cell>
          <cell r="C5948" t="str">
            <v>R7s-15 1500W 254mm standard</v>
          </cell>
        </row>
        <row r="5949">
          <cell r="A5949" t="str">
            <v>T01992</v>
          </cell>
          <cell r="B5949">
            <v>14.106400000000001</v>
          </cell>
          <cell r="C5949" t="str">
            <v>R7s-15 40W 78mm multispire welded</v>
          </cell>
        </row>
        <row r="5950">
          <cell r="A5950" t="str">
            <v>T01993</v>
          </cell>
          <cell r="B5950">
            <v>14.106400000000001</v>
          </cell>
          <cell r="C5950" t="str">
            <v>R7s-15 60W 78mm multispire welded</v>
          </cell>
        </row>
        <row r="5951">
          <cell r="A5951" t="str">
            <v>T01974</v>
          </cell>
          <cell r="B5951">
            <v>9.9792000000000023</v>
          </cell>
          <cell r="C5951" t="str">
            <v>R7s-15 100W 78mm multispire welded</v>
          </cell>
        </row>
        <row r="5952">
          <cell r="A5952" t="str">
            <v>T01975</v>
          </cell>
          <cell r="B5952">
            <v>9.9792000000000023</v>
          </cell>
          <cell r="C5952" t="str">
            <v>R7s-15 150W 78mm multispire welded</v>
          </cell>
        </row>
        <row r="5953">
          <cell r="A5953" t="str">
            <v>T01990</v>
          </cell>
          <cell r="B5953">
            <v>9.9792000000000023</v>
          </cell>
          <cell r="C5953" t="str">
            <v>R7s-15 200W 78mm multispire welded</v>
          </cell>
        </row>
        <row r="5954">
          <cell r="A5954" t="str">
            <v>T01991</v>
          </cell>
          <cell r="B5954">
            <v>9.9792000000000023</v>
          </cell>
          <cell r="C5954" t="str">
            <v>R7s-15 250W 78mm multispire welded</v>
          </cell>
        </row>
        <row r="5955">
          <cell r="A5955" t="str">
            <v>T01982</v>
          </cell>
          <cell r="B5955">
            <v>14.106400000000001</v>
          </cell>
          <cell r="C5955" t="str">
            <v>R7s-15 100W 118mm multispire welded</v>
          </cell>
        </row>
        <row r="5956">
          <cell r="A5956" t="str">
            <v>T01983</v>
          </cell>
          <cell r="B5956">
            <v>9.9792000000000023</v>
          </cell>
          <cell r="C5956" t="str">
            <v>R7s-15 150W 118mm multispire welded</v>
          </cell>
        </row>
        <row r="5957">
          <cell r="A5957" t="str">
            <v>T01976</v>
          </cell>
          <cell r="B5957">
            <v>9.9792000000000023</v>
          </cell>
          <cell r="C5957" t="str">
            <v>R7s-15 200W 118mm multispire welded</v>
          </cell>
        </row>
        <row r="5958">
          <cell r="A5958" t="str">
            <v>T01977</v>
          </cell>
          <cell r="B5958">
            <v>9.9792000000000023</v>
          </cell>
          <cell r="C5958" t="str">
            <v>R7s-15 300W 118mm multispire welded</v>
          </cell>
        </row>
        <row r="5959">
          <cell r="A5959" t="str">
            <v>T01986</v>
          </cell>
          <cell r="B5959">
            <v>9.9792000000000023</v>
          </cell>
          <cell r="C5959" t="str">
            <v>R7s-15 400W 118mm multispire welded</v>
          </cell>
        </row>
        <row r="5960">
          <cell r="A5960" t="str">
            <v>T01987</v>
          </cell>
          <cell r="B5960">
            <v>9.9792000000000023</v>
          </cell>
          <cell r="C5960" t="str">
            <v>R7s-15 500W 118mm multispire welded</v>
          </cell>
        </row>
        <row r="5961">
          <cell r="A5961" t="str">
            <v>T01770</v>
          </cell>
          <cell r="B5961">
            <v>47.678400000000003</v>
          </cell>
          <cell r="C5961" t="str">
            <v>PAR20 50W with honey-comb safety glass flood</v>
          </cell>
        </row>
        <row r="5962">
          <cell r="A5962" t="str">
            <v>T01770VT</v>
          </cell>
          <cell r="B5962">
            <v>47.678400000000003</v>
          </cell>
          <cell r="C5962" t="str">
            <v>PAR20 50W with transparent safety glass flood</v>
          </cell>
        </row>
        <row r="5963">
          <cell r="A5963" t="str">
            <v>T01773VT</v>
          </cell>
          <cell r="B5963">
            <v>47.678400000000003</v>
          </cell>
          <cell r="C5963" t="str">
            <v>PAR20 50W with transparent safety glass spot</v>
          </cell>
        </row>
        <row r="5964">
          <cell r="A5964" t="str">
            <v>T01773</v>
          </cell>
          <cell r="B5964">
            <v>47.678400000000003</v>
          </cell>
          <cell r="C5964" t="str">
            <v>PAR20 50W with frosted safety glass spot</v>
          </cell>
        </row>
        <row r="5965">
          <cell r="A5965" t="str">
            <v>T01771</v>
          </cell>
          <cell r="B5965">
            <v>47.678400000000003</v>
          </cell>
          <cell r="C5965" t="str">
            <v>PAR30 75W with honey-comb safety glass flood</v>
          </cell>
        </row>
        <row r="5966">
          <cell r="A5966" t="str">
            <v>T01772</v>
          </cell>
          <cell r="B5966">
            <v>47.678400000000003</v>
          </cell>
          <cell r="C5966" t="str">
            <v>PAR30 100W with honey-comb safety glass flood</v>
          </cell>
        </row>
        <row r="5967">
          <cell r="A5967" t="str">
            <v>T01771VT</v>
          </cell>
          <cell r="B5967">
            <v>47.678400000000003</v>
          </cell>
          <cell r="C5967" t="str">
            <v>PAR30 75W with transparent safety glass flood</v>
          </cell>
        </row>
        <row r="5968">
          <cell r="A5968" t="str">
            <v>T01774VT</v>
          </cell>
          <cell r="B5968">
            <v>47.678400000000003</v>
          </cell>
          <cell r="C5968" t="str">
            <v>PAR30 75W with transparent safety glass spot</v>
          </cell>
        </row>
        <row r="5969">
          <cell r="A5969" t="str">
            <v>T01772VT</v>
          </cell>
          <cell r="B5969">
            <v>47.678400000000003</v>
          </cell>
          <cell r="C5969" t="str">
            <v>PAR30 100W with transparent safety glass flood</v>
          </cell>
        </row>
        <row r="5970">
          <cell r="A5970" t="str">
            <v>T01773VT</v>
          </cell>
          <cell r="B5970">
            <v>47.678400000000003</v>
          </cell>
          <cell r="C5970" t="str">
            <v>PAR30 100W with transparent safety glass spot</v>
          </cell>
        </row>
        <row r="5971">
          <cell r="A5971" t="str">
            <v>T01774</v>
          </cell>
          <cell r="B5971">
            <v>47.678400000000003</v>
          </cell>
          <cell r="C5971" t="str">
            <v>PAR30 75W with frosted safety glass spot</v>
          </cell>
        </row>
        <row r="5972">
          <cell r="A5972" t="str">
            <v>T01775</v>
          </cell>
          <cell r="B5972">
            <v>47.678400000000003</v>
          </cell>
          <cell r="C5972" t="str">
            <v>PAR30 100W with frosted safety glass spot</v>
          </cell>
        </row>
        <row r="5973">
          <cell r="A5973" t="str">
            <v>T00860</v>
          </cell>
          <cell r="B5973">
            <v>44.213399999999993</v>
          </cell>
          <cell r="C5973" t="str">
            <v>PAR38 100W with honey-comb safety glass flood</v>
          </cell>
        </row>
        <row r="5974">
          <cell r="A5974" t="str">
            <v>T30012PAR56FL</v>
          </cell>
          <cell r="B5974">
            <v>119.54249999999999</v>
          </cell>
          <cell r="C5974" t="str">
            <v>PAR56 300W 12V for swimming pool</v>
          </cell>
        </row>
        <row r="5975">
          <cell r="A5975" t="str">
            <v>T1D1900CH</v>
          </cell>
          <cell r="B5975">
            <v>14.629999999999995</v>
          </cell>
          <cell r="C5975" t="str">
            <v>G9 25W clear</v>
          </cell>
        </row>
        <row r="5976">
          <cell r="A5976" t="str">
            <v>T1D1901CH</v>
          </cell>
          <cell r="B5976">
            <v>14.629999999999995</v>
          </cell>
          <cell r="C5976" t="str">
            <v>G9 40W clear</v>
          </cell>
        </row>
        <row r="5977">
          <cell r="A5977" t="str">
            <v>T1D1906CH</v>
          </cell>
          <cell r="B5977">
            <v>14.629999999999995</v>
          </cell>
          <cell r="C5977" t="str">
            <v>G9 60W clear</v>
          </cell>
        </row>
        <row r="5978">
          <cell r="A5978" t="str">
            <v>T1D1907CH</v>
          </cell>
          <cell r="B5978">
            <v>14.629999999999995</v>
          </cell>
          <cell r="C5978" t="str">
            <v>G9 75W clear</v>
          </cell>
        </row>
        <row r="5979">
          <cell r="A5979" t="str">
            <v>T1D1900SM</v>
          </cell>
          <cell r="B5979">
            <v>15.646399999999996</v>
          </cell>
          <cell r="C5979" t="str">
            <v>G9 25W frosted</v>
          </cell>
        </row>
        <row r="5980">
          <cell r="A5980" t="str">
            <v>T1D1901SM</v>
          </cell>
          <cell r="B5980">
            <v>15.646399999999996</v>
          </cell>
          <cell r="C5980" t="str">
            <v>G9 40W frosted</v>
          </cell>
        </row>
        <row r="5981">
          <cell r="A5981" t="str">
            <v>T1D1906SM</v>
          </cell>
          <cell r="B5981">
            <v>15.646399999999996</v>
          </cell>
          <cell r="C5981" t="str">
            <v>G9 60W frosted</v>
          </cell>
        </row>
        <row r="5982">
          <cell r="A5982" t="str">
            <v>T1D1907SM</v>
          </cell>
          <cell r="B5982">
            <v>15.646399999999996</v>
          </cell>
          <cell r="C5982" t="str">
            <v>G9 75W frosted</v>
          </cell>
        </row>
        <row r="5983">
          <cell r="A5983" t="str">
            <v>T01367</v>
          </cell>
          <cell r="B5983">
            <v>23.977799999999998</v>
          </cell>
          <cell r="C5983" t="str">
            <v>E14 35W 40° JDR</v>
          </cell>
        </row>
        <row r="5984">
          <cell r="A5984" t="str">
            <v>T01370</v>
          </cell>
          <cell r="B5984">
            <v>23.977799999999998</v>
          </cell>
          <cell r="C5984" t="str">
            <v>E14 50W 40° JDR</v>
          </cell>
        </row>
        <row r="5985">
          <cell r="A5985" t="str">
            <v>T01373</v>
          </cell>
          <cell r="B5985">
            <v>23.977799999999998</v>
          </cell>
          <cell r="C5985" t="str">
            <v>E14 75W 40° JDR</v>
          </cell>
        </row>
        <row r="5986">
          <cell r="A5986" t="str">
            <v>T01366</v>
          </cell>
          <cell r="B5986">
            <v>23.977799999999998</v>
          </cell>
          <cell r="C5986" t="str">
            <v>E27 35W 40° JDR</v>
          </cell>
        </row>
        <row r="5987">
          <cell r="A5987" t="str">
            <v>T01369</v>
          </cell>
          <cell r="B5987">
            <v>23.977799999999998</v>
          </cell>
          <cell r="C5987" t="str">
            <v>E27 50W 40° JDR</v>
          </cell>
        </row>
        <row r="5988">
          <cell r="A5988" t="str">
            <v>T01360</v>
          </cell>
          <cell r="B5988">
            <v>23.977799999999998</v>
          </cell>
          <cell r="C5988" t="str">
            <v>E27 60W 40° JDR</v>
          </cell>
        </row>
        <row r="5989">
          <cell r="A5989" t="str">
            <v>T01372</v>
          </cell>
          <cell r="B5989">
            <v>23.977799999999998</v>
          </cell>
          <cell r="C5989" t="str">
            <v>E27 75W 40° JDR</v>
          </cell>
        </row>
        <row r="5990">
          <cell r="A5990" t="str">
            <v>T1D1270GU</v>
          </cell>
          <cell r="B5990">
            <v>15.053500000000001</v>
          </cell>
          <cell r="C5990" t="str">
            <v>GU10 20W 36° fi50mm</v>
          </cell>
        </row>
        <row r="5991">
          <cell r="A5991" t="str">
            <v>T1D1266GU</v>
          </cell>
          <cell r="B5991">
            <v>15.053500000000001</v>
          </cell>
          <cell r="C5991" t="str">
            <v>GU10 35W 25° fi50mm</v>
          </cell>
        </row>
        <row r="5992">
          <cell r="A5992" t="str">
            <v>T1D1266GG</v>
          </cell>
          <cell r="B5992">
            <v>15.053500000000001</v>
          </cell>
          <cell r="C5992" t="str">
            <v>GU10 35W 50° fi50mm</v>
          </cell>
        </row>
        <row r="5993">
          <cell r="A5993" t="str">
            <v>T01969G</v>
          </cell>
          <cell r="B5993">
            <v>15.053500000000001</v>
          </cell>
          <cell r="C5993" t="str">
            <v>GU10 50W 25° fi50mm</v>
          </cell>
        </row>
        <row r="5994">
          <cell r="A5994" t="str">
            <v>T1D1969GG</v>
          </cell>
          <cell r="B5994">
            <v>15.053500000000001</v>
          </cell>
          <cell r="C5994" t="str">
            <v>GU10 50W 50° fi50mm</v>
          </cell>
        </row>
        <row r="5995">
          <cell r="A5995" t="str">
            <v>T01212G</v>
          </cell>
          <cell r="B5995">
            <v>15.053500000000001</v>
          </cell>
          <cell r="C5995" t="str">
            <v>GU10 35W 30° fi35mm</v>
          </cell>
        </row>
        <row r="5996">
          <cell r="A5996" t="str">
            <v>T1D1266GZ</v>
          </cell>
          <cell r="B5996">
            <v>17.094000000000001</v>
          </cell>
          <cell r="C5996" t="str">
            <v>GZ10 35W 25°</v>
          </cell>
        </row>
        <row r="5997">
          <cell r="A5997" t="str">
            <v>T1D1266DD</v>
          </cell>
          <cell r="B5997">
            <v>17.094000000000001</v>
          </cell>
          <cell r="C5997" t="str">
            <v>GZ10 50W 50°</v>
          </cell>
        </row>
        <row r="5998">
          <cell r="A5998" t="str">
            <v>T01969GD</v>
          </cell>
          <cell r="B5998">
            <v>17.094000000000001</v>
          </cell>
          <cell r="C5998" t="str">
            <v>GZ10 50W 25°</v>
          </cell>
        </row>
        <row r="5999">
          <cell r="A5999" t="str">
            <v>T1D1969DD</v>
          </cell>
          <cell r="B5999">
            <v>17.094000000000001</v>
          </cell>
          <cell r="C5999" t="str">
            <v>GZ10 50W 50°</v>
          </cell>
        </row>
        <row r="6000">
          <cell r="A6000" t="str">
            <v>T1D01973G</v>
          </cell>
          <cell r="B6000">
            <v>34.3035</v>
          </cell>
          <cell r="C6000" t="str">
            <v>GU10 75W 25° fi64mm</v>
          </cell>
        </row>
        <row r="6001">
          <cell r="A6001" t="str">
            <v>T1D01972G</v>
          </cell>
          <cell r="B6001">
            <v>34.3035</v>
          </cell>
          <cell r="C6001" t="str">
            <v>GU10 75W fi64mm</v>
          </cell>
        </row>
        <row r="6002">
          <cell r="A6002" t="str">
            <v>T1D1300CH</v>
          </cell>
          <cell r="B6002">
            <v>32.293799999999997</v>
          </cell>
          <cell r="C6002" t="str">
            <v>E14 40W tubular JDD clear</v>
          </cell>
        </row>
        <row r="6003">
          <cell r="A6003" t="str">
            <v>T1D1304CH</v>
          </cell>
          <cell r="B6003">
            <v>32.293799999999997</v>
          </cell>
          <cell r="C6003" t="str">
            <v>E14 60W tubular JDD clear</v>
          </cell>
        </row>
        <row r="6004">
          <cell r="A6004" t="str">
            <v>T01301</v>
          </cell>
          <cell r="B6004">
            <v>32.293799999999997</v>
          </cell>
          <cell r="C6004" t="str">
            <v>E14 75W tubular JDD clear</v>
          </cell>
        </row>
        <row r="6005">
          <cell r="A6005" t="str">
            <v>T01302</v>
          </cell>
          <cell r="B6005">
            <v>32.293799999999997</v>
          </cell>
          <cell r="C6005" t="str">
            <v>E14 100W tubular JDD clear</v>
          </cell>
        </row>
        <row r="6006">
          <cell r="A6006" t="str">
            <v>T01303</v>
          </cell>
          <cell r="B6006">
            <v>32.293799999999997</v>
          </cell>
          <cell r="C6006" t="str">
            <v>E14 150W tubular JDD clear</v>
          </cell>
        </row>
        <row r="6007">
          <cell r="A6007" t="str">
            <v>T1D1300SM</v>
          </cell>
          <cell r="B6007">
            <v>34.442099999999996</v>
          </cell>
          <cell r="C6007" t="str">
            <v>E14 40W tubular JDD frosted</v>
          </cell>
        </row>
        <row r="6008">
          <cell r="A6008" t="str">
            <v>T1D1304SM</v>
          </cell>
          <cell r="B6008">
            <v>34.442099999999996</v>
          </cell>
          <cell r="C6008" t="str">
            <v>E14 60W tubular JDD frosted</v>
          </cell>
        </row>
        <row r="6009">
          <cell r="A6009" t="str">
            <v>T01311</v>
          </cell>
          <cell r="B6009">
            <v>34.442099999999996</v>
          </cell>
          <cell r="C6009" t="str">
            <v>E14 75W tubular JDD frosted</v>
          </cell>
        </row>
        <row r="6010">
          <cell r="A6010" t="str">
            <v>T01312</v>
          </cell>
          <cell r="B6010">
            <v>34.442099999999996</v>
          </cell>
          <cell r="C6010" t="str">
            <v>E14 100W tubular JDD frosted</v>
          </cell>
        </row>
        <row r="6011">
          <cell r="A6011" t="str">
            <v>T01313</v>
          </cell>
          <cell r="B6011">
            <v>34.442099999999996</v>
          </cell>
          <cell r="C6011" t="str">
            <v>E14 150W tubular JDD frosted</v>
          </cell>
        </row>
        <row r="6012">
          <cell r="A6012" t="str">
            <v>T01908</v>
          </cell>
          <cell r="B6012">
            <v>32.293799999999997</v>
          </cell>
          <cell r="C6012" t="str">
            <v>E27 75W tubular JDD clear</v>
          </cell>
        </row>
        <row r="6013">
          <cell r="A6013" t="str">
            <v>T01909</v>
          </cell>
          <cell r="B6013">
            <v>32.293799999999997</v>
          </cell>
          <cell r="C6013" t="str">
            <v>E27 100W tubular JDD clear</v>
          </cell>
        </row>
        <row r="6014">
          <cell r="A6014" t="str">
            <v>T01916</v>
          </cell>
          <cell r="B6014">
            <v>32.293799999999997</v>
          </cell>
          <cell r="C6014" t="str">
            <v>E27 150W tubular JDD clear</v>
          </cell>
        </row>
        <row r="6015">
          <cell r="A6015" t="str">
            <v>T01917</v>
          </cell>
          <cell r="B6015">
            <v>34.442099999999996</v>
          </cell>
          <cell r="C6015" t="str">
            <v>E27 250W tubular JDD clear</v>
          </cell>
        </row>
        <row r="6016">
          <cell r="A6016" t="str">
            <v>T01910</v>
          </cell>
          <cell r="B6016">
            <v>34.442099999999996</v>
          </cell>
          <cell r="C6016" t="str">
            <v>E27 150W tubular JDD frosted</v>
          </cell>
        </row>
        <row r="6017">
          <cell r="A6017" t="str">
            <v>T01911</v>
          </cell>
          <cell r="B6017">
            <v>34.442099999999996</v>
          </cell>
          <cell r="C6017" t="str">
            <v>E27 250W tubular JDD frosted</v>
          </cell>
        </row>
        <row r="6018">
          <cell r="A6018" t="str">
            <v>T01909PH</v>
          </cell>
          <cell r="B6018">
            <v>29.591099999999994</v>
          </cell>
          <cell r="C6018" t="str">
            <v>E27 100W tubular JTT clear</v>
          </cell>
        </row>
        <row r="6019">
          <cell r="A6019" t="str">
            <v>T01916PH</v>
          </cell>
          <cell r="B6019">
            <v>29.591099999999994</v>
          </cell>
          <cell r="C6019" t="str">
            <v>E27 150W tubular JTT clear</v>
          </cell>
        </row>
        <row r="6020">
          <cell r="A6020" t="str">
            <v>T01917PH</v>
          </cell>
          <cell r="B6020">
            <v>29.591099999999994</v>
          </cell>
          <cell r="C6020" t="str">
            <v>E27 250W tubular JTT clear</v>
          </cell>
        </row>
        <row r="6021">
          <cell r="A6021" t="str">
            <v>T01910PH</v>
          </cell>
          <cell r="B6021">
            <v>34.442099999999996</v>
          </cell>
          <cell r="C6021" t="str">
            <v>E27 150W tubular JTT frosted</v>
          </cell>
        </row>
        <row r="6022">
          <cell r="A6022" t="str">
            <v>T01911PH</v>
          </cell>
          <cell r="B6022">
            <v>34.442099999999996</v>
          </cell>
          <cell r="C6022" t="str">
            <v>E27 250W tubular JTT frosted</v>
          </cell>
        </row>
        <row r="6023">
          <cell r="A6023" t="str">
            <v>T01900</v>
          </cell>
          <cell r="B6023">
            <v>20.096999999999998</v>
          </cell>
          <cell r="C6023" t="str">
            <v>E14 60W tubular JD clear</v>
          </cell>
        </row>
        <row r="6024">
          <cell r="A6024" t="str">
            <v>T01901</v>
          </cell>
          <cell r="B6024">
            <v>20.096999999999998</v>
          </cell>
          <cell r="C6024" t="str">
            <v>E14 75W tubular JD clear</v>
          </cell>
        </row>
        <row r="6025">
          <cell r="A6025" t="str">
            <v>T01902</v>
          </cell>
          <cell r="B6025">
            <v>20.096999999999998</v>
          </cell>
          <cell r="C6025" t="str">
            <v>E14 100W tubular JD clear</v>
          </cell>
        </row>
        <row r="6026">
          <cell r="A6026" t="str">
            <v>T01903</v>
          </cell>
          <cell r="B6026">
            <v>20.096999999999998</v>
          </cell>
          <cell r="C6026" t="str">
            <v>E14 150W tubular JD clear</v>
          </cell>
        </row>
        <row r="6027">
          <cell r="A6027" t="str">
            <v>T01905</v>
          </cell>
          <cell r="B6027">
            <v>22.2453</v>
          </cell>
          <cell r="C6027" t="str">
            <v>E14 200W tubular JD clear</v>
          </cell>
        </row>
        <row r="6028">
          <cell r="A6028" t="str">
            <v>T01904</v>
          </cell>
          <cell r="B6028">
            <v>22.2453</v>
          </cell>
          <cell r="C6028" t="str">
            <v>E14 250W tubular JD clear</v>
          </cell>
        </row>
        <row r="6029">
          <cell r="A6029" t="str">
            <v>T01907</v>
          </cell>
          <cell r="B6029">
            <v>22.2453</v>
          </cell>
          <cell r="C6029" t="str">
            <v>E14 75W tubular JD frosted</v>
          </cell>
        </row>
        <row r="6030">
          <cell r="A6030" t="str">
            <v>T01912</v>
          </cell>
          <cell r="B6030">
            <v>22.2453</v>
          </cell>
          <cell r="C6030" t="str">
            <v>E14 100W tubular JD frosted</v>
          </cell>
        </row>
        <row r="6031">
          <cell r="A6031" t="str">
            <v>T01913</v>
          </cell>
          <cell r="B6031">
            <v>22.2453</v>
          </cell>
          <cell r="C6031" t="str">
            <v>E14 150W tubular JD frosted</v>
          </cell>
        </row>
        <row r="6032">
          <cell r="A6032" t="str">
            <v>T01915</v>
          </cell>
          <cell r="B6032">
            <v>24.185700000000001</v>
          </cell>
          <cell r="C6032" t="str">
            <v>E14 200W tubular JD frosted</v>
          </cell>
        </row>
        <row r="6033">
          <cell r="A6033" t="str">
            <v>T01914</v>
          </cell>
          <cell r="B6033">
            <v>24.185700000000001</v>
          </cell>
          <cell r="C6033" t="str">
            <v>E14 250W tubular JD frosted</v>
          </cell>
        </row>
        <row r="6034">
          <cell r="A6034" t="str">
            <v>T01941</v>
          </cell>
          <cell r="B6034">
            <v>20.096999999999998</v>
          </cell>
          <cell r="C6034" t="str">
            <v>B15d 75W tubular JD clear</v>
          </cell>
        </row>
        <row r="6035">
          <cell r="A6035" t="str">
            <v>T01942</v>
          </cell>
          <cell r="B6035">
            <v>20.096999999999998</v>
          </cell>
          <cell r="C6035" t="str">
            <v>B15d 100W tubular JD clear</v>
          </cell>
        </row>
        <row r="6036">
          <cell r="A6036" t="str">
            <v>T01943</v>
          </cell>
          <cell r="B6036">
            <v>20.096999999999998</v>
          </cell>
          <cell r="C6036" t="str">
            <v>B15d 150W tubular JD clear</v>
          </cell>
        </row>
        <row r="6037">
          <cell r="A6037" t="str">
            <v>T01944</v>
          </cell>
          <cell r="B6037">
            <v>22.2453</v>
          </cell>
          <cell r="C6037" t="str">
            <v>B15d 250W tubular JD clear</v>
          </cell>
        </row>
        <row r="6038">
          <cell r="A6038" t="str">
            <v>T01920</v>
          </cell>
          <cell r="B6038">
            <v>22.2453</v>
          </cell>
          <cell r="C6038" t="str">
            <v>B15d 40W tubular JD frosted</v>
          </cell>
        </row>
        <row r="6039">
          <cell r="A6039" t="str">
            <v>T01921</v>
          </cell>
          <cell r="B6039">
            <v>22.2453</v>
          </cell>
          <cell r="C6039" t="str">
            <v>B15d 60W tubular JD frosted</v>
          </cell>
        </row>
        <row r="6040">
          <cell r="A6040" t="str">
            <v>T01923</v>
          </cell>
          <cell r="B6040">
            <v>22.2453</v>
          </cell>
          <cell r="C6040" t="str">
            <v>B15d 150W tubular JD frosted</v>
          </cell>
        </row>
        <row r="6041">
          <cell r="A6041" t="str">
            <v>T01931</v>
          </cell>
          <cell r="B6041">
            <v>20.096999999999998</v>
          </cell>
          <cell r="C6041" t="str">
            <v>JD E11 CHIARA 100W</v>
          </cell>
        </row>
        <row r="6042">
          <cell r="A6042" t="str">
            <v>T01932</v>
          </cell>
          <cell r="B6042">
            <v>20.096999999999998</v>
          </cell>
          <cell r="C6042" t="str">
            <v>JD E11 CHIARA 150W</v>
          </cell>
        </row>
        <row r="6043">
          <cell r="A6043" t="str">
            <v>T01933</v>
          </cell>
          <cell r="B6043">
            <v>22.2453</v>
          </cell>
          <cell r="C6043" t="str">
            <v>JD E11 CHIARA 250W</v>
          </cell>
        </row>
        <row r="6044">
          <cell r="A6044" t="str">
            <v>T02006</v>
          </cell>
          <cell r="B6044">
            <v>10.629850000000001</v>
          </cell>
          <cell r="C6044" t="str">
            <v>S G23 7W 2700K</v>
          </cell>
        </row>
        <row r="6045">
          <cell r="A6045" t="str">
            <v>T02000</v>
          </cell>
          <cell r="B6045">
            <v>10.629850000000001</v>
          </cell>
          <cell r="C6045" t="str">
            <v>S G23 7W 3000K</v>
          </cell>
        </row>
        <row r="6046">
          <cell r="A6046" t="str">
            <v>T02001</v>
          </cell>
          <cell r="B6046">
            <v>10.629850000000001</v>
          </cell>
          <cell r="C6046" t="str">
            <v>S G23 7W 4000K</v>
          </cell>
        </row>
        <row r="6047">
          <cell r="A6047" t="str">
            <v>T02064</v>
          </cell>
          <cell r="B6047">
            <v>10.629850000000001</v>
          </cell>
          <cell r="C6047" t="str">
            <v>S G23 7W 6000K</v>
          </cell>
        </row>
        <row r="6048">
          <cell r="A6048" t="str">
            <v>T02007</v>
          </cell>
          <cell r="B6048">
            <v>10.629850000000001</v>
          </cell>
          <cell r="C6048" t="str">
            <v>S G23 9W 2700K</v>
          </cell>
        </row>
        <row r="6049">
          <cell r="A6049" t="str">
            <v>T02002</v>
          </cell>
          <cell r="B6049">
            <v>10.629850000000001</v>
          </cell>
          <cell r="C6049" t="str">
            <v>S G23 9W 3000K</v>
          </cell>
        </row>
        <row r="6050">
          <cell r="A6050" t="str">
            <v>T02003</v>
          </cell>
          <cell r="B6050">
            <v>10.629850000000001</v>
          </cell>
          <cell r="C6050" t="str">
            <v>S G23 9W 4000K</v>
          </cell>
        </row>
        <row r="6051">
          <cell r="A6051" t="str">
            <v>T02065</v>
          </cell>
          <cell r="B6051">
            <v>10.629850000000001</v>
          </cell>
          <cell r="C6051" t="str">
            <v>S G23 9W 6000K</v>
          </cell>
        </row>
        <row r="6052">
          <cell r="A6052" t="str">
            <v>T02008</v>
          </cell>
          <cell r="B6052">
            <v>10.629850000000001</v>
          </cell>
          <cell r="C6052" t="str">
            <v>S G23 11W 2700K</v>
          </cell>
        </row>
        <row r="6053">
          <cell r="A6053" t="str">
            <v>T02004</v>
          </cell>
          <cell r="B6053">
            <v>10.629850000000001</v>
          </cell>
          <cell r="C6053" t="str">
            <v>S G23 11W 3000K</v>
          </cell>
        </row>
        <row r="6054">
          <cell r="A6054" t="str">
            <v>T02005</v>
          </cell>
          <cell r="B6054">
            <v>10.629850000000001</v>
          </cell>
          <cell r="C6054" t="str">
            <v>S G23 11W 4000K</v>
          </cell>
        </row>
        <row r="6055">
          <cell r="A6055" t="str">
            <v>T02066</v>
          </cell>
          <cell r="B6055">
            <v>10.629850000000001</v>
          </cell>
          <cell r="C6055" t="str">
            <v>S G23 11W 6000K</v>
          </cell>
        </row>
        <row r="6056">
          <cell r="A6056" t="str">
            <v>T02010</v>
          </cell>
          <cell r="B6056">
            <v>19.134499999999999</v>
          </cell>
          <cell r="C6056" t="str">
            <v>D G24-d1 10W 3000K</v>
          </cell>
        </row>
        <row r="6057">
          <cell r="A6057" t="str">
            <v>T02011</v>
          </cell>
          <cell r="B6057">
            <v>19.134499999999999</v>
          </cell>
          <cell r="C6057" t="str">
            <v>D G24-d1 10W 4000K</v>
          </cell>
        </row>
        <row r="6058">
          <cell r="A6058" t="str">
            <v>T02067</v>
          </cell>
          <cell r="B6058">
            <v>19.134499999999999</v>
          </cell>
          <cell r="C6058" t="str">
            <v>D G24-d1 10W 6000K</v>
          </cell>
        </row>
        <row r="6059">
          <cell r="A6059" t="str">
            <v>T02012</v>
          </cell>
          <cell r="B6059">
            <v>19.134499999999999</v>
          </cell>
          <cell r="C6059" t="str">
            <v>D G24-d1 13W 3000K</v>
          </cell>
        </row>
        <row r="6060">
          <cell r="A6060" t="str">
            <v>T02013</v>
          </cell>
          <cell r="B6060">
            <v>19.134499999999999</v>
          </cell>
          <cell r="C6060" t="str">
            <v>D G24-d1 13W 4000K</v>
          </cell>
        </row>
        <row r="6061">
          <cell r="A6061" t="str">
            <v>T02068</v>
          </cell>
          <cell r="B6061">
            <v>19.134499999999999</v>
          </cell>
          <cell r="C6061" t="str">
            <v>D G24-d1 13W 6000K</v>
          </cell>
        </row>
        <row r="6062">
          <cell r="A6062" t="str">
            <v>T02018</v>
          </cell>
          <cell r="B6062">
            <v>19.134499999999999</v>
          </cell>
          <cell r="C6062" t="str">
            <v>D G24-d2 18W 2700K</v>
          </cell>
        </row>
        <row r="6063">
          <cell r="A6063" t="str">
            <v>T02014</v>
          </cell>
          <cell r="B6063">
            <v>19.134499999999999</v>
          </cell>
          <cell r="C6063" t="str">
            <v>D G24-d2 18W 3000K</v>
          </cell>
        </row>
        <row r="6064">
          <cell r="A6064" t="str">
            <v>T02015</v>
          </cell>
          <cell r="B6064">
            <v>19.134499999999999</v>
          </cell>
          <cell r="C6064" t="str">
            <v>D G24-d2 18W 4000K</v>
          </cell>
        </row>
        <row r="6065">
          <cell r="A6065" t="str">
            <v>T02069</v>
          </cell>
          <cell r="B6065">
            <v>19.134499999999999</v>
          </cell>
          <cell r="C6065" t="str">
            <v>D G24-d2 18W 6000K</v>
          </cell>
        </row>
        <row r="6066">
          <cell r="A6066" t="str">
            <v>T02019</v>
          </cell>
          <cell r="B6066">
            <v>19.134499999999999</v>
          </cell>
          <cell r="C6066" t="str">
            <v>D G24-d3 26W 2700K</v>
          </cell>
        </row>
        <row r="6067">
          <cell r="A6067" t="str">
            <v>T02016</v>
          </cell>
          <cell r="B6067">
            <v>19.134499999999999</v>
          </cell>
          <cell r="C6067" t="str">
            <v>D G24-d3 26W 3000K</v>
          </cell>
        </row>
        <row r="6068">
          <cell r="A6068" t="str">
            <v>T02017</v>
          </cell>
          <cell r="B6068">
            <v>19.134499999999999</v>
          </cell>
          <cell r="C6068" t="str">
            <v>D G24-d3 26W 4000K</v>
          </cell>
        </row>
        <row r="6069">
          <cell r="A6069" t="str">
            <v>T02070</v>
          </cell>
          <cell r="B6069">
            <v>19.134499999999999</v>
          </cell>
          <cell r="C6069" t="str">
            <v>D G24-d3 26W 6000K</v>
          </cell>
        </row>
        <row r="6070">
          <cell r="A6070" t="str">
            <v>T02020</v>
          </cell>
          <cell r="B6070">
            <v>19.134499999999999</v>
          </cell>
          <cell r="C6070" t="str">
            <v>D/E G24-q1 10W 3000K</v>
          </cell>
        </row>
        <row r="6071">
          <cell r="A6071" t="str">
            <v>T02021</v>
          </cell>
          <cell r="B6071">
            <v>19.134499999999999</v>
          </cell>
          <cell r="C6071" t="str">
            <v>D/E G24-q1 10W 4000K</v>
          </cell>
        </row>
        <row r="6072">
          <cell r="A6072" t="str">
            <v>T02022</v>
          </cell>
          <cell r="B6072">
            <v>19.134499999999999</v>
          </cell>
          <cell r="C6072" t="str">
            <v>D/E G24-q1 13W 3000K</v>
          </cell>
        </row>
        <row r="6073">
          <cell r="A6073" t="str">
            <v>T02023</v>
          </cell>
          <cell r="B6073">
            <v>19.134499999999999</v>
          </cell>
          <cell r="C6073" t="str">
            <v>D/E G24-q1 13W 4000K</v>
          </cell>
        </row>
        <row r="6074">
          <cell r="A6074" t="str">
            <v>T02072</v>
          </cell>
          <cell r="B6074">
            <v>19.134499999999999</v>
          </cell>
          <cell r="C6074" t="str">
            <v>D/E G24-q1 13W 6000K</v>
          </cell>
        </row>
        <row r="6075">
          <cell r="A6075" t="str">
            <v>T02024</v>
          </cell>
          <cell r="B6075">
            <v>19.134499999999999</v>
          </cell>
          <cell r="C6075" t="str">
            <v>D/E G24-q2 18W 3000K</v>
          </cell>
        </row>
        <row r="6076">
          <cell r="A6076" t="str">
            <v>T02025</v>
          </cell>
          <cell r="B6076">
            <v>19.134499999999999</v>
          </cell>
          <cell r="C6076" t="str">
            <v>D/E G24-q2 18W 4000K</v>
          </cell>
        </row>
        <row r="6077">
          <cell r="A6077" t="str">
            <v>T02073</v>
          </cell>
          <cell r="B6077">
            <v>19.134499999999999</v>
          </cell>
          <cell r="C6077" t="str">
            <v>D/E G24-q2 18W 6000K</v>
          </cell>
        </row>
        <row r="6078">
          <cell r="A6078" t="str">
            <v>T02026</v>
          </cell>
          <cell r="B6078">
            <v>19.134499999999999</v>
          </cell>
          <cell r="C6078" t="str">
            <v>D/E G24-q3 26W 3000K</v>
          </cell>
        </row>
        <row r="6079">
          <cell r="A6079" t="str">
            <v>T02027</v>
          </cell>
          <cell r="B6079">
            <v>19.134499999999999</v>
          </cell>
          <cell r="C6079" t="str">
            <v>D/E G24-q3 26W 4000K</v>
          </cell>
        </row>
        <row r="6080">
          <cell r="A6080" t="str">
            <v>T02074</v>
          </cell>
          <cell r="B6080">
            <v>19.134499999999999</v>
          </cell>
          <cell r="C6080" t="str">
            <v>D/E G24-q3 26W 6000K</v>
          </cell>
        </row>
        <row r="6081">
          <cell r="A6081" t="str">
            <v>T1D079783</v>
          </cell>
          <cell r="B6081">
            <v>46.353999999999999</v>
          </cell>
          <cell r="C6081" t="str">
            <v>T GX24-q2 18W 3000K</v>
          </cell>
        </row>
        <row r="6082">
          <cell r="A6082" t="str">
            <v>T1D077483</v>
          </cell>
          <cell r="B6082">
            <v>46.353999999999999</v>
          </cell>
          <cell r="C6082" t="str">
            <v>T GX24-q3 26W 3000K</v>
          </cell>
        </row>
        <row r="6083">
          <cell r="A6083" t="str">
            <v>T1D079784</v>
          </cell>
          <cell r="B6083">
            <v>46.353999999999999</v>
          </cell>
          <cell r="C6083" t="str">
            <v>T GX24-q2 18W 4000K</v>
          </cell>
        </row>
        <row r="6084">
          <cell r="A6084" t="str">
            <v>T1D077484</v>
          </cell>
          <cell r="B6084">
            <v>46.353999999999999</v>
          </cell>
          <cell r="C6084" t="str">
            <v>T GX24-q3 26W 4000K</v>
          </cell>
        </row>
        <row r="6085">
          <cell r="A6085" t="str">
            <v>T1D079883</v>
          </cell>
          <cell r="B6085">
            <v>46.353999999999999</v>
          </cell>
          <cell r="C6085" t="str">
            <v>T/E GX24-q2 18W 3000K</v>
          </cell>
        </row>
        <row r="6086">
          <cell r="A6086" t="str">
            <v>T1D080083</v>
          </cell>
          <cell r="B6086">
            <v>46.353999999999999</v>
          </cell>
          <cell r="C6086" t="str">
            <v>T/E GX24-q3 26W 3000K</v>
          </cell>
        </row>
        <row r="6087">
          <cell r="A6087" t="str">
            <v>T1D080183</v>
          </cell>
          <cell r="B6087">
            <v>49.534099999999995</v>
          </cell>
          <cell r="C6087" t="str">
            <v>T/E GX24-q3 32W 3000K</v>
          </cell>
        </row>
        <row r="6088">
          <cell r="A6088" t="str">
            <v>T1D080383</v>
          </cell>
          <cell r="B6088">
            <v>53.360999999999997</v>
          </cell>
          <cell r="C6088" t="str">
            <v>T/E GX24-q4 42W 3000K</v>
          </cell>
        </row>
        <row r="6089">
          <cell r="A6089" t="str">
            <v>T1D079884</v>
          </cell>
          <cell r="B6089">
            <v>46.353999999999999</v>
          </cell>
          <cell r="C6089" t="str">
            <v>T/E GX24-q2 18W 4000K</v>
          </cell>
        </row>
        <row r="6090">
          <cell r="A6090" t="str">
            <v>T1D080084</v>
          </cell>
          <cell r="B6090">
            <v>46.353999999999999</v>
          </cell>
          <cell r="C6090" t="str">
            <v>T/E GX24-q3 26W 4000K</v>
          </cell>
        </row>
        <row r="6091">
          <cell r="A6091" t="str">
            <v>T1D080184</v>
          </cell>
          <cell r="B6091">
            <v>49.534099999999995</v>
          </cell>
          <cell r="C6091" t="str">
            <v>T/E GX24-q3 32W 4000K</v>
          </cell>
        </row>
        <row r="6092">
          <cell r="A6092" t="str">
            <v>T1D080384</v>
          </cell>
          <cell r="B6092">
            <v>53.360999999999997</v>
          </cell>
          <cell r="C6092" t="str">
            <v>T/E GX24-q4 42W 4000K</v>
          </cell>
        </row>
        <row r="6093">
          <cell r="A6093" t="str">
            <v>T1D1018K3</v>
          </cell>
          <cell r="B6093">
            <v>33.202400000000004</v>
          </cell>
          <cell r="C6093" t="str">
            <v>L 2G11 18W 3000K</v>
          </cell>
        </row>
        <row r="6094">
          <cell r="A6094" t="str">
            <v>T1D1024K3</v>
          </cell>
          <cell r="B6094">
            <v>33.202400000000004</v>
          </cell>
          <cell r="C6094" t="str">
            <v>L 2G11 24W 3000K</v>
          </cell>
        </row>
        <row r="6095">
          <cell r="A6095" t="str">
            <v>T1D1036K3</v>
          </cell>
          <cell r="B6095">
            <v>33.202400000000004</v>
          </cell>
          <cell r="C6095" t="str">
            <v>L 2G11 36W 3000K</v>
          </cell>
        </row>
        <row r="6096">
          <cell r="A6096" t="str">
            <v>T1D1018K4</v>
          </cell>
          <cell r="B6096">
            <v>33.202400000000004</v>
          </cell>
          <cell r="C6096" t="str">
            <v>L 2G11 18W 4000K</v>
          </cell>
        </row>
        <row r="6097">
          <cell r="A6097" t="str">
            <v>T1D1024K4</v>
          </cell>
          <cell r="B6097">
            <v>33.202400000000004</v>
          </cell>
          <cell r="C6097" t="str">
            <v>L 2G11 24W 4000K</v>
          </cell>
        </row>
        <row r="6098">
          <cell r="A6098" t="str">
            <v>T1D1036K4</v>
          </cell>
          <cell r="B6098">
            <v>33.202400000000004</v>
          </cell>
          <cell r="C6098" t="str">
            <v>L 2G11 36W 4000K</v>
          </cell>
        </row>
        <row r="6099">
          <cell r="A6099" t="str">
            <v>T1D0776K3</v>
          </cell>
          <cell r="B6099">
            <v>39.362400000000001</v>
          </cell>
          <cell r="C6099" t="str">
            <v>L/E 2G11 40W 3000K</v>
          </cell>
        </row>
        <row r="6100">
          <cell r="A6100" t="str">
            <v>T1D0777K3</v>
          </cell>
          <cell r="B6100">
            <v>39.362400000000001</v>
          </cell>
          <cell r="C6100" t="str">
            <v>L/E 2G11 55W 3000K</v>
          </cell>
        </row>
        <row r="6101">
          <cell r="A6101" t="str">
            <v>T1D0776K4</v>
          </cell>
          <cell r="B6101">
            <v>39.362400000000001</v>
          </cell>
          <cell r="C6101" t="str">
            <v>L/E 2G11 40W 4000K</v>
          </cell>
        </row>
        <row r="6102">
          <cell r="A6102" t="str">
            <v>T1D0777K4</v>
          </cell>
          <cell r="B6102">
            <v>39.362400000000001</v>
          </cell>
          <cell r="C6102" t="str">
            <v>L/E 2G11 55W 4000K</v>
          </cell>
        </row>
        <row r="6103">
          <cell r="A6103" t="str">
            <v>T1554L</v>
          </cell>
          <cell r="B6103">
            <v>10.4412</v>
          </cell>
          <cell r="C6103" t="str">
            <v>T8 15W 6500K</v>
          </cell>
        </row>
        <row r="6104">
          <cell r="A6104" t="str">
            <v>T1533L</v>
          </cell>
          <cell r="B6104">
            <v>10.4412</v>
          </cell>
          <cell r="C6104" t="str">
            <v>T8 15W 4300K</v>
          </cell>
        </row>
        <row r="6105">
          <cell r="A6105" t="str">
            <v>T1854L</v>
          </cell>
          <cell r="B6105">
            <v>6.9762000000000013</v>
          </cell>
          <cell r="C6105" t="str">
            <v>T8 18W 6500K</v>
          </cell>
        </row>
        <row r="6106">
          <cell r="A6106" t="str">
            <v>T1833L</v>
          </cell>
          <cell r="B6106">
            <v>6.9762000000000013</v>
          </cell>
          <cell r="C6106" t="str">
            <v>T8 18W 4300K</v>
          </cell>
        </row>
        <row r="6107">
          <cell r="A6107" t="str">
            <v>T1829L</v>
          </cell>
          <cell r="B6107">
            <v>6.9762000000000013</v>
          </cell>
          <cell r="C6107" t="str">
            <v>T8 18W 3000K</v>
          </cell>
        </row>
        <row r="6108">
          <cell r="A6108" t="str">
            <v>T3054L</v>
          </cell>
          <cell r="B6108">
            <v>10.4412</v>
          </cell>
          <cell r="C6108" t="str">
            <v>T8 30W 6500K</v>
          </cell>
        </row>
        <row r="6109">
          <cell r="A6109" t="str">
            <v>T3033L</v>
          </cell>
          <cell r="B6109">
            <v>10.4412</v>
          </cell>
          <cell r="C6109" t="str">
            <v>T8 30W 4300K</v>
          </cell>
        </row>
        <row r="6110">
          <cell r="A6110" t="str">
            <v>T3654L</v>
          </cell>
          <cell r="B6110">
            <v>7.4382000000000019</v>
          </cell>
          <cell r="C6110" t="str">
            <v>T8 36W 6500K</v>
          </cell>
        </row>
        <row r="6111">
          <cell r="A6111" t="str">
            <v>T3633L</v>
          </cell>
          <cell r="B6111">
            <v>7.4382000000000019</v>
          </cell>
          <cell r="C6111" t="str">
            <v>T8 36W 4300K</v>
          </cell>
        </row>
        <row r="6112">
          <cell r="A6112" t="str">
            <v>T3629L</v>
          </cell>
          <cell r="B6112">
            <v>7.4382000000000019</v>
          </cell>
          <cell r="C6112" t="str">
            <v>T8 36W 3000K</v>
          </cell>
        </row>
        <row r="6113">
          <cell r="A6113" t="str">
            <v>T5854L</v>
          </cell>
          <cell r="B6113">
            <v>11.781000000000001</v>
          </cell>
          <cell r="C6113" t="str">
            <v>T8 58W 6500K</v>
          </cell>
        </row>
        <row r="6114">
          <cell r="A6114" t="str">
            <v>T5833L</v>
          </cell>
          <cell r="B6114">
            <v>11.781000000000001</v>
          </cell>
          <cell r="C6114" t="str">
            <v>T8 58W 4300K</v>
          </cell>
        </row>
        <row r="6115">
          <cell r="A6115" t="str">
            <v>T5829L</v>
          </cell>
          <cell r="B6115">
            <v>11.78</v>
          </cell>
          <cell r="C6115" t="str">
            <v>T8 58W 3000K</v>
          </cell>
        </row>
        <row r="6116">
          <cell r="A6116" t="str">
            <v>T0654M</v>
          </cell>
          <cell r="B6116">
            <v>6.9698347854379827</v>
          </cell>
          <cell r="C6116" t="str">
            <v>T5 6W 6100K</v>
          </cell>
        </row>
        <row r="6117">
          <cell r="A6117" t="str">
            <v>T0633M</v>
          </cell>
          <cell r="B6117">
            <v>6.9698347854379827</v>
          </cell>
          <cell r="C6117" t="str">
            <v>T5 6W 4300K</v>
          </cell>
        </row>
        <row r="6118">
          <cell r="A6118" t="str">
            <v>T0854M</v>
          </cell>
          <cell r="B6118">
            <v>6.9698347854379827</v>
          </cell>
          <cell r="C6118" t="str">
            <v>T5 8W 6100K</v>
          </cell>
        </row>
        <row r="6119">
          <cell r="A6119" t="str">
            <v>T0833M</v>
          </cell>
          <cell r="B6119">
            <v>6.9698347854379827</v>
          </cell>
          <cell r="C6119" t="str">
            <v>T5 8W 4300K</v>
          </cell>
        </row>
        <row r="6120">
          <cell r="A6120" t="str">
            <v>T1354M</v>
          </cell>
          <cell r="B6120">
            <v>8.5782581974621337</v>
          </cell>
          <cell r="C6120" t="str">
            <v>T5 13W 6100K</v>
          </cell>
        </row>
        <row r="6121">
          <cell r="A6121" t="str">
            <v>T1333M</v>
          </cell>
          <cell r="B6121">
            <v>8.5782581974621337</v>
          </cell>
          <cell r="C6121" t="str">
            <v>T5 13W 4300K</v>
          </cell>
        </row>
        <row r="6122">
          <cell r="A6122" t="str">
            <v>T2254C</v>
          </cell>
          <cell r="B6122">
            <v>23.333310000000001</v>
          </cell>
          <cell r="C6122" t="str">
            <v>G10q 22W 6100K</v>
          </cell>
        </row>
        <row r="6123">
          <cell r="A6123" t="str">
            <v>T2233C</v>
          </cell>
          <cell r="B6123">
            <v>23.333310000000001</v>
          </cell>
          <cell r="C6123" t="str">
            <v>G10q 22W 4300K</v>
          </cell>
        </row>
        <row r="6124">
          <cell r="A6124" t="str">
            <v>T3254C</v>
          </cell>
          <cell r="B6124">
            <v>23.333310000000001</v>
          </cell>
          <cell r="C6124" t="str">
            <v>G10q 32W 6100K</v>
          </cell>
        </row>
        <row r="6125">
          <cell r="A6125" t="str">
            <v>T3233C</v>
          </cell>
          <cell r="B6125">
            <v>23.333310000000001</v>
          </cell>
          <cell r="C6125" t="str">
            <v>G10q 32W 4300K</v>
          </cell>
        </row>
        <row r="6126">
          <cell r="A6126" t="str">
            <v>T4054C</v>
          </cell>
          <cell r="B6126">
            <v>32.695740000000008</v>
          </cell>
          <cell r="C6126" t="str">
            <v>G10q 40W 6100K</v>
          </cell>
        </row>
        <row r="6127">
          <cell r="A6127" t="str">
            <v>T4033C</v>
          </cell>
          <cell r="B6127">
            <v>32.695740000000008</v>
          </cell>
          <cell r="C6127" t="str">
            <v>G10q 40W 4300K</v>
          </cell>
        </row>
        <row r="6128">
          <cell r="A6128" t="str">
            <v>T3222/54</v>
          </cell>
          <cell r="B6128">
            <v>0</v>
          </cell>
          <cell r="C6128" t="str">
            <v>G10q double pack 22+32W 6100K</v>
          </cell>
        </row>
        <row r="6129">
          <cell r="A6129" t="str">
            <v>T3222/33</v>
          </cell>
          <cell r="B6129">
            <v>0</v>
          </cell>
          <cell r="C6129" t="str">
            <v>G10q double pack 22+32W 4300K</v>
          </cell>
        </row>
        <row r="6130">
          <cell r="A6130" t="str">
            <v>T1886T</v>
          </cell>
          <cell r="B6130">
            <v>14.229600000000003</v>
          </cell>
          <cell r="C6130" t="str">
            <v>T8 18W 6500K</v>
          </cell>
        </row>
        <row r="6131">
          <cell r="A6131" t="str">
            <v>T1884T</v>
          </cell>
          <cell r="B6131">
            <v>14.229600000000003</v>
          </cell>
          <cell r="C6131" t="str">
            <v>T8 18W 4000K</v>
          </cell>
        </row>
        <row r="6132">
          <cell r="A6132" t="str">
            <v>T1883T</v>
          </cell>
          <cell r="B6132">
            <v>14.229600000000003</v>
          </cell>
          <cell r="C6132" t="str">
            <v>T8 18W 3000K</v>
          </cell>
        </row>
        <row r="6133">
          <cell r="A6133" t="str">
            <v>T1827T</v>
          </cell>
          <cell r="B6133">
            <v>14.229600000000003</v>
          </cell>
          <cell r="C6133" t="str">
            <v>T8 18W 2700K</v>
          </cell>
        </row>
        <row r="6134">
          <cell r="A6134" t="str">
            <v>T3686T</v>
          </cell>
          <cell r="B6134">
            <v>14.229600000000003</v>
          </cell>
          <cell r="C6134" t="str">
            <v>T8 36W 6500K</v>
          </cell>
        </row>
        <row r="6135">
          <cell r="A6135" t="str">
            <v>T3684T</v>
          </cell>
          <cell r="B6135">
            <v>14.229600000000003</v>
          </cell>
          <cell r="C6135" t="str">
            <v>T8 36W 4000K</v>
          </cell>
        </row>
        <row r="6136">
          <cell r="A6136" t="str">
            <v>T3683T</v>
          </cell>
          <cell r="B6136">
            <v>14.229600000000003</v>
          </cell>
          <cell r="C6136" t="str">
            <v>T8 36W 3000K</v>
          </cell>
        </row>
        <row r="6137">
          <cell r="A6137" t="str">
            <v>T3682T</v>
          </cell>
          <cell r="B6137">
            <v>14.229600000000003</v>
          </cell>
          <cell r="C6137" t="str">
            <v>T8 36W 2700K</v>
          </cell>
        </row>
        <row r="6138">
          <cell r="A6138" t="str">
            <v>T5886T</v>
          </cell>
          <cell r="B6138">
            <v>18.064200000000003</v>
          </cell>
          <cell r="C6138" t="str">
            <v>T8 58W 6500K</v>
          </cell>
        </row>
        <row r="6139">
          <cell r="A6139" t="str">
            <v>T5884T</v>
          </cell>
          <cell r="B6139">
            <v>18.064200000000003</v>
          </cell>
          <cell r="C6139" t="str">
            <v>T8 58W 4000K</v>
          </cell>
        </row>
        <row r="6140">
          <cell r="A6140" t="str">
            <v>T5883T</v>
          </cell>
          <cell r="B6140">
            <v>18.064200000000003</v>
          </cell>
          <cell r="C6140" t="str">
            <v>T8 58W 3000K</v>
          </cell>
        </row>
        <row r="6141">
          <cell r="A6141" t="str">
            <v>T5882T</v>
          </cell>
          <cell r="B6141">
            <v>18.064200000000003</v>
          </cell>
          <cell r="C6141" t="str">
            <v>T8 58W 2700K</v>
          </cell>
        </row>
        <row r="6142">
          <cell r="A6142" t="str">
            <v>T1486FH</v>
          </cell>
          <cell r="B6142">
            <v>31.65</v>
          </cell>
          <cell r="C6142" t="str">
            <v>T5 14W 6000K</v>
          </cell>
        </row>
        <row r="6143">
          <cell r="A6143" t="str">
            <v>T1484FH</v>
          </cell>
          <cell r="B6143">
            <v>31.65</v>
          </cell>
          <cell r="C6143" t="str">
            <v>T5 14W 4000K</v>
          </cell>
        </row>
        <row r="6144">
          <cell r="A6144" t="str">
            <v>T1483FH</v>
          </cell>
          <cell r="B6144">
            <v>31.65</v>
          </cell>
          <cell r="C6144" t="str">
            <v>T5 14W 3000K</v>
          </cell>
        </row>
        <row r="6145">
          <cell r="A6145" t="str">
            <v>T2186FH</v>
          </cell>
          <cell r="B6145">
            <v>31.65</v>
          </cell>
          <cell r="C6145" t="str">
            <v>T5 21W 6000K</v>
          </cell>
        </row>
        <row r="6146">
          <cell r="A6146" t="str">
            <v>T2184FH</v>
          </cell>
          <cell r="B6146">
            <v>31.65</v>
          </cell>
          <cell r="C6146" t="str">
            <v>T5 21W 4000K</v>
          </cell>
        </row>
        <row r="6147">
          <cell r="A6147" t="str">
            <v>T2183FH</v>
          </cell>
          <cell r="B6147">
            <v>31.65</v>
          </cell>
          <cell r="C6147" t="str">
            <v>T5 21W 3000K</v>
          </cell>
        </row>
        <row r="6148">
          <cell r="A6148" t="str">
            <v>T2886FH</v>
          </cell>
          <cell r="B6148">
            <v>31.65</v>
          </cell>
          <cell r="C6148" t="str">
            <v>T5 28W 6000K</v>
          </cell>
        </row>
        <row r="6149">
          <cell r="A6149" t="str">
            <v>T2884FH</v>
          </cell>
          <cell r="B6149">
            <v>31.65</v>
          </cell>
          <cell r="C6149" t="str">
            <v>T5 28W 4000K</v>
          </cell>
        </row>
        <row r="6150">
          <cell r="A6150" t="str">
            <v>T2883FH</v>
          </cell>
          <cell r="B6150">
            <v>31.65</v>
          </cell>
          <cell r="C6150" t="str">
            <v>T5 28W 3000K</v>
          </cell>
        </row>
        <row r="6151">
          <cell r="A6151" t="str">
            <v>T3586FH</v>
          </cell>
          <cell r="B6151">
            <v>31.65</v>
          </cell>
          <cell r="C6151" t="str">
            <v>T5 35W 6000K</v>
          </cell>
        </row>
        <row r="6152">
          <cell r="A6152" t="str">
            <v>T3584FH</v>
          </cell>
          <cell r="B6152">
            <v>31.65</v>
          </cell>
          <cell r="C6152" t="str">
            <v>T5 35W 4000K</v>
          </cell>
        </row>
        <row r="6153">
          <cell r="A6153" t="str">
            <v>T3583FH</v>
          </cell>
          <cell r="B6153">
            <v>31.65</v>
          </cell>
          <cell r="C6153" t="str">
            <v>T5 35W 3000K</v>
          </cell>
        </row>
        <row r="6154">
          <cell r="A6154" t="str">
            <v>T2486FQ</v>
          </cell>
          <cell r="B6154">
            <v>33.630000000000003</v>
          </cell>
          <cell r="C6154" t="str">
            <v>T5 24W 6000K</v>
          </cell>
        </row>
        <row r="6155">
          <cell r="A6155" t="str">
            <v>T2484FQ</v>
          </cell>
          <cell r="B6155">
            <v>33.630000000000003</v>
          </cell>
          <cell r="C6155" t="str">
            <v>T5 24W 4000K</v>
          </cell>
        </row>
        <row r="6156">
          <cell r="A6156" t="str">
            <v>T2483FQ</v>
          </cell>
          <cell r="B6156">
            <v>33.630000000000003</v>
          </cell>
          <cell r="C6156" t="str">
            <v>T5 24W 3000K</v>
          </cell>
        </row>
        <row r="6157">
          <cell r="A6157" t="str">
            <v>T3986FQ</v>
          </cell>
          <cell r="B6157">
            <v>33.630000000000003</v>
          </cell>
          <cell r="C6157" t="str">
            <v>T5 39W 6000K</v>
          </cell>
        </row>
        <row r="6158">
          <cell r="A6158" t="str">
            <v>T3984FQ</v>
          </cell>
          <cell r="B6158">
            <v>33.630000000000003</v>
          </cell>
          <cell r="C6158" t="str">
            <v>T5 39W 4000K</v>
          </cell>
        </row>
        <row r="6159">
          <cell r="A6159" t="str">
            <v>T3983FQ</v>
          </cell>
          <cell r="B6159">
            <v>33.630000000000003</v>
          </cell>
          <cell r="C6159" t="str">
            <v>T5 39W 3000K</v>
          </cell>
        </row>
        <row r="6160">
          <cell r="A6160" t="str">
            <v>T5486FQ</v>
          </cell>
          <cell r="B6160">
            <v>33.630000000000003</v>
          </cell>
          <cell r="C6160" t="str">
            <v>T5 54W 6000K</v>
          </cell>
        </row>
        <row r="6161">
          <cell r="A6161" t="str">
            <v>T5484FQ</v>
          </cell>
          <cell r="B6161">
            <v>33.630000000000003</v>
          </cell>
          <cell r="C6161" t="str">
            <v>T5 54W 4000K</v>
          </cell>
        </row>
        <row r="6162">
          <cell r="A6162" t="str">
            <v>T5483FQ</v>
          </cell>
          <cell r="B6162">
            <v>33.630000000000003</v>
          </cell>
          <cell r="C6162" t="str">
            <v>T5 54W 3000K</v>
          </cell>
        </row>
        <row r="6163">
          <cell r="A6163" t="str">
            <v>T8086FQ</v>
          </cell>
          <cell r="B6163">
            <v>33.630000000000003</v>
          </cell>
          <cell r="C6163" t="str">
            <v>T5 80W 6000K</v>
          </cell>
        </row>
        <row r="6164">
          <cell r="A6164" t="str">
            <v>T8084FQ</v>
          </cell>
          <cell r="B6164">
            <v>33.630000000000003</v>
          </cell>
          <cell r="C6164" t="str">
            <v>T5 80W 4000K</v>
          </cell>
        </row>
        <row r="6165">
          <cell r="A6165" t="str">
            <v>T8083FQ</v>
          </cell>
          <cell r="B6165">
            <v>33.630000000000003</v>
          </cell>
          <cell r="C6165" t="str">
            <v>T5 80W 3000K</v>
          </cell>
        </row>
        <row r="6166">
          <cell r="A6166" t="str">
            <v>T1D10104P</v>
          </cell>
          <cell r="B6166">
            <v>25.271400000000003</v>
          </cell>
          <cell r="C6166" t="str">
            <v>GR10q 10W 2700K</v>
          </cell>
        </row>
        <row r="6167">
          <cell r="A6167" t="str">
            <v>T1D10114P</v>
          </cell>
          <cell r="B6167">
            <v>25.271400000000003</v>
          </cell>
          <cell r="C6167" t="str">
            <v>GR10q 10W 4000K</v>
          </cell>
        </row>
        <row r="6168">
          <cell r="A6168" t="str">
            <v>T1D10102P</v>
          </cell>
          <cell r="B6168">
            <v>25.271400000000003</v>
          </cell>
          <cell r="C6168" t="str">
            <v>GR8 10W</v>
          </cell>
        </row>
        <row r="6169">
          <cell r="A6169" t="str">
            <v>T1D10112P</v>
          </cell>
          <cell r="B6169">
            <v>25.271400000000003</v>
          </cell>
          <cell r="C6169" t="str">
            <v>GR8 10W</v>
          </cell>
        </row>
        <row r="6170">
          <cell r="A6170" t="str">
            <v>T1D10162P</v>
          </cell>
          <cell r="B6170">
            <v>28.366800000000001</v>
          </cell>
          <cell r="C6170" t="str">
            <v>GR8 16W 2700K</v>
          </cell>
        </row>
        <row r="6171">
          <cell r="A6171" t="str">
            <v>T1D10152P</v>
          </cell>
          <cell r="B6171">
            <v>28.366800000000001</v>
          </cell>
          <cell r="C6171" t="str">
            <v>GR8 16W 3500K</v>
          </cell>
        </row>
        <row r="6172">
          <cell r="A6172" t="str">
            <v>T1D10172P</v>
          </cell>
          <cell r="B6172">
            <v>28.366800000000001</v>
          </cell>
          <cell r="C6172" t="str">
            <v>GR8 16W 4000K</v>
          </cell>
        </row>
        <row r="6173">
          <cell r="A6173" t="str">
            <v>T1D10132P</v>
          </cell>
          <cell r="B6173">
            <v>28.366800000000001</v>
          </cell>
          <cell r="C6173" t="str">
            <v>GR8 16W 6400K</v>
          </cell>
        </row>
        <row r="6174">
          <cell r="A6174" t="str">
            <v>T1D10164P</v>
          </cell>
          <cell r="B6174">
            <v>28.366800000000001</v>
          </cell>
          <cell r="C6174" t="str">
            <v>GR10q 16W 2700K</v>
          </cell>
        </row>
        <row r="6175">
          <cell r="A6175" t="str">
            <v>T1D10154P</v>
          </cell>
          <cell r="B6175">
            <v>28.366800000000001</v>
          </cell>
          <cell r="C6175" t="str">
            <v>GR10q 16W 3500K</v>
          </cell>
        </row>
        <row r="6176">
          <cell r="A6176" t="str">
            <v>T1D10184P</v>
          </cell>
          <cell r="B6176">
            <v>28.366800000000001</v>
          </cell>
          <cell r="C6176" t="str">
            <v>GR10q 16W 4000K</v>
          </cell>
        </row>
        <row r="6177">
          <cell r="A6177" t="str">
            <v>T1D10134P</v>
          </cell>
          <cell r="B6177">
            <v>28.366800000000001</v>
          </cell>
          <cell r="C6177" t="str">
            <v>GR10q 16W 6400K</v>
          </cell>
        </row>
        <row r="6178">
          <cell r="A6178" t="str">
            <v>T1D10212P</v>
          </cell>
          <cell r="B6178">
            <v>30.954000000000004</v>
          </cell>
          <cell r="C6178" t="str">
            <v>GR8 21W 2700K</v>
          </cell>
        </row>
        <row r="6179">
          <cell r="A6179" t="str">
            <v>T1D10202P</v>
          </cell>
          <cell r="B6179">
            <v>30.954000000000004</v>
          </cell>
          <cell r="C6179" t="str">
            <v>GR8 21W 3500K</v>
          </cell>
        </row>
        <row r="6180">
          <cell r="A6180" t="str">
            <v>T1D10232P</v>
          </cell>
          <cell r="B6180">
            <v>30.954000000000004</v>
          </cell>
          <cell r="C6180" t="str">
            <v>GR8 21W 4000K</v>
          </cell>
        </row>
        <row r="6181">
          <cell r="A6181" t="str">
            <v>T1D10142P</v>
          </cell>
          <cell r="B6181">
            <v>30.954000000000004</v>
          </cell>
          <cell r="C6181" t="str">
            <v>GR8 21W 6400K</v>
          </cell>
        </row>
        <row r="6182">
          <cell r="A6182" t="str">
            <v>T1D10224P</v>
          </cell>
          <cell r="B6182">
            <v>30.954000000000004</v>
          </cell>
          <cell r="C6182" t="str">
            <v>GR10q 21W 2700K</v>
          </cell>
        </row>
        <row r="6183">
          <cell r="A6183" t="str">
            <v>T1D10204P</v>
          </cell>
          <cell r="B6183">
            <v>30.954000000000004</v>
          </cell>
          <cell r="C6183" t="str">
            <v>GR10q 21W 3500K</v>
          </cell>
        </row>
        <row r="6184">
          <cell r="A6184" t="str">
            <v>T1D10244P</v>
          </cell>
          <cell r="B6184">
            <v>30.954000000000004</v>
          </cell>
          <cell r="C6184" t="str">
            <v>GR10q 21W 4000K</v>
          </cell>
        </row>
        <row r="6185">
          <cell r="A6185" t="str">
            <v>T1D10144P</v>
          </cell>
          <cell r="B6185">
            <v>30.954000000000004</v>
          </cell>
          <cell r="C6185" t="str">
            <v>GR10q 21W 6400K</v>
          </cell>
        </row>
        <row r="6186">
          <cell r="A6186" t="str">
            <v>T1D10282P</v>
          </cell>
          <cell r="B6186">
            <v>41.302800000000005</v>
          </cell>
          <cell r="C6186" t="str">
            <v>GR8 28W 2700K</v>
          </cell>
        </row>
        <row r="6187">
          <cell r="A6187" t="str">
            <v>T1D10272P</v>
          </cell>
          <cell r="B6187">
            <v>41.302800000000005</v>
          </cell>
          <cell r="C6187" t="str">
            <v>GR8 28W 3500K</v>
          </cell>
        </row>
        <row r="6188">
          <cell r="A6188" t="str">
            <v>T1D10284P</v>
          </cell>
          <cell r="B6188">
            <v>41.302800000000005</v>
          </cell>
          <cell r="C6188" t="str">
            <v>GR10q 28W 2700K</v>
          </cell>
        </row>
        <row r="6189">
          <cell r="A6189" t="str">
            <v>T1D10274P</v>
          </cell>
          <cell r="B6189">
            <v>41.302800000000005</v>
          </cell>
          <cell r="C6189" t="str">
            <v>GR10q 28W 3500K</v>
          </cell>
        </row>
        <row r="6190">
          <cell r="A6190" t="str">
            <v>T1D10294P</v>
          </cell>
          <cell r="B6190">
            <v>41.302800000000005</v>
          </cell>
          <cell r="C6190" t="str">
            <v>GR10q 28W 4000K</v>
          </cell>
        </row>
        <row r="6191">
          <cell r="A6191" t="str">
            <v>T1D10374P</v>
          </cell>
          <cell r="B6191">
            <v>45.137400000000007</v>
          </cell>
          <cell r="C6191" t="str">
            <v>GR10q 38W 3500K</v>
          </cell>
        </row>
        <row r="6192">
          <cell r="A6192" t="str">
            <v>T1D10384P</v>
          </cell>
          <cell r="B6192">
            <v>45.137400000000007</v>
          </cell>
          <cell r="C6192" t="str">
            <v>GR10q 38W 2700K</v>
          </cell>
        </row>
        <row r="6193">
          <cell r="A6193" t="str">
            <v>T1D10394P</v>
          </cell>
          <cell r="B6193">
            <v>45.137400000000007</v>
          </cell>
          <cell r="C6193" t="str">
            <v>GR10q 38W 4000K</v>
          </cell>
        </row>
        <row r="6194">
          <cell r="A6194" t="str">
            <v>T01007W</v>
          </cell>
          <cell r="B6194">
            <v>48.694800000000008</v>
          </cell>
          <cell r="C6194" t="str">
            <v>G23 360nm 7W</v>
          </cell>
        </row>
        <row r="6195">
          <cell r="A6195" t="str">
            <v>T01010W</v>
          </cell>
          <cell r="B6195">
            <v>48.694800000000008</v>
          </cell>
          <cell r="C6195" t="str">
            <v>G23 360nm 11W</v>
          </cell>
        </row>
        <row r="6196">
          <cell r="A6196" t="str">
            <v>T0654W</v>
          </cell>
          <cell r="B6196">
            <v>50.589000000000006</v>
          </cell>
          <cell r="C6196" t="str">
            <v>T5 4W luce di wood</v>
          </cell>
        </row>
        <row r="6197">
          <cell r="A6197" t="str">
            <v>T0606W</v>
          </cell>
          <cell r="B6197">
            <v>50.589000000000006</v>
          </cell>
          <cell r="C6197" t="str">
            <v>T5 6W luce di wood</v>
          </cell>
        </row>
        <row r="6198">
          <cell r="A6198" t="str">
            <v>T0608W</v>
          </cell>
          <cell r="B6198">
            <v>50.589000000000006</v>
          </cell>
          <cell r="C6198" t="str">
            <v>T5 8W luce di wood</v>
          </cell>
        </row>
        <row r="6199">
          <cell r="A6199" t="str">
            <v>T0609W</v>
          </cell>
          <cell r="B6199">
            <v>50.589000000000006</v>
          </cell>
          <cell r="C6199" t="str">
            <v>T5 13W luce di wood</v>
          </cell>
        </row>
        <row r="6200">
          <cell r="A6200" t="str">
            <v>TAST-480S</v>
          </cell>
          <cell r="B6200">
            <v>1.9095999999999995</v>
          </cell>
          <cell r="C6200" t="str">
            <v>AST-480S SUPER 4/80W</v>
          </cell>
        </row>
        <row r="6201">
          <cell r="A6201" t="str">
            <v>TAST-480</v>
          </cell>
          <cell r="B6201">
            <v>1.3859999999999997</v>
          </cell>
          <cell r="C6201" t="str">
            <v>AST-480 STANDARD 4/80W</v>
          </cell>
        </row>
        <row r="6202">
          <cell r="A6202" t="str">
            <v>TAST-422S</v>
          </cell>
          <cell r="B6202">
            <v>1.9095999999999995</v>
          </cell>
          <cell r="C6202" t="str">
            <v>AST-422S SERIES 4/22W</v>
          </cell>
        </row>
        <row r="6203">
          <cell r="A6203" t="str">
            <v>T02030</v>
          </cell>
          <cell r="B6203">
            <v>42.149799999999999</v>
          </cell>
          <cell r="C6203" t="str">
            <v>E14 7W 2700K fi41mm</v>
          </cell>
        </row>
        <row r="6204">
          <cell r="A6204" t="str">
            <v>T02031</v>
          </cell>
          <cell r="B6204">
            <v>42.149799999999999</v>
          </cell>
          <cell r="C6204" t="str">
            <v>E14 7W 4000K fi41mm</v>
          </cell>
        </row>
        <row r="6205">
          <cell r="A6205" t="str">
            <v>T02075</v>
          </cell>
          <cell r="B6205">
            <v>42.149799999999999</v>
          </cell>
          <cell r="C6205" t="str">
            <v>E14 7W 6400K fi41mm</v>
          </cell>
        </row>
        <row r="6206">
          <cell r="A6206" t="str">
            <v>T02034</v>
          </cell>
          <cell r="B6206">
            <v>42.149799999999999</v>
          </cell>
          <cell r="C6206" t="str">
            <v>E14 11W 2700K fi41mm</v>
          </cell>
        </row>
        <row r="6207">
          <cell r="A6207" t="str">
            <v>T02035</v>
          </cell>
          <cell r="B6207">
            <v>42.149799999999999</v>
          </cell>
          <cell r="C6207" t="str">
            <v>E14 11W 4000K fi41mm</v>
          </cell>
        </row>
        <row r="6208">
          <cell r="A6208" t="str">
            <v>T02085</v>
          </cell>
          <cell r="B6208">
            <v>42.149799999999999</v>
          </cell>
          <cell r="C6208" t="str">
            <v>E14 11W 6400K fi41mm</v>
          </cell>
        </row>
        <row r="6209">
          <cell r="A6209" t="str">
            <v>T1D2050ES</v>
          </cell>
          <cell r="B6209">
            <v>42.149799999999999</v>
          </cell>
          <cell r="C6209" t="str">
            <v>E14 15W 2700K fi41mm</v>
          </cell>
        </row>
        <row r="6210">
          <cell r="A6210" t="str">
            <v>T1D2051ES</v>
          </cell>
          <cell r="B6210">
            <v>42.149799999999999</v>
          </cell>
          <cell r="C6210" t="str">
            <v>E14 15W 4000K fi41mm</v>
          </cell>
        </row>
        <row r="6211">
          <cell r="A6211" t="str">
            <v>T1D2079ES</v>
          </cell>
          <cell r="B6211">
            <v>42.149799999999999</v>
          </cell>
          <cell r="C6211" t="str">
            <v>E14 15W 6400K fi41mm</v>
          </cell>
        </row>
        <row r="6212">
          <cell r="A6212" t="str">
            <v>T02040</v>
          </cell>
          <cell r="B6212">
            <v>42.149799999999999</v>
          </cell>
          <cell r="C6212" t="str">
            <v>E27 7W 2700K fi41mm</v>
          </cell>
        </row>
        <row r="6213">
          <cell r="A6213" t="str">
            <v>T02041</v>
          </cell>
          <cell r="B6213">
            <v>42.149799999999999</v>
          </cell>
          <cell r="C6213" t="str">
            <v>E27 7W 4000K fi41mm</v>
          </cell>
        </row>
        <row r="6214">
          <cell r="A6214" t="str">
            <v>T02077</v>
          </cell>
          <cell r="B6214">
            <v>42.149799999999999</v>
          </cell>
          <cell r="C6214" t="str">
            <v>E27 7W 6400K fi41mm</v>
          </cell>
        </row>
        <row r="6215">
          <cell r="A6215" t="str">
            <v>T02042</v>
          </cell>
          <cell r="B6215">
            <v>42.149799999999999</v>
          </cell>
          <cell r="C6215" t="str">
            <v>E27 11W 2700K fi41mm</v>
          </cell>
        </row>
        <row r="6216">
          <cell r="A6216" t="str">
            <v>T02043</v>
          </cell>
          <cell r="B6216">
            <v>42.149799999999999</v>
          </cell>
          <cell r="C6216" t="str">
            <v>E27 11W 4000K fi41mm</v>
          </cell>
        </row>
        <row r="6217">
          <cell r="A6217" t="str">
            <v>T02073</v>
          </cell>
          <cell r="B6217">
            <v>42.149799999999999</v>
          </cell>
          <cell r="C6217" t="str">
            <v>E27 11W 6400K fi41mm</v>
          </cell>
        </row>
        <row r="6218">
          <cell r="A6218" t="str">
            <v>T02050</v>
          </cell>
          <cell r="B6218">
            <v>42.149799999999999</v>
          </cell>
          <cell r="C6218" t="str">
            <v>E27 15W 2700K fi41mm</v>
          </cell>
        </row>
        <row r="6219">
          <cell r="A6219" t="str">
            <v>T02051</v>
          </cell>
          <cell r="B6219">
            <v>42.149799999999999</v>
          </cell>
          <cell r="C6219" t="str">
            <v>E27 15W 4000K fi41mm</v>
          </cell>
        </row>
        <row r="6220">
          <cell r="A6220" t="str">
            <v>T02079</v>
          </cell>
          <cell r="B6220">
            <v>42.149799999999999</v>
          </cell>
          <cell r="C6220" t="str">
            <v>E27 15W 6400K fi41mm</v>
          </cell>
        </row>
        <row r="6221">
          <cell r="A6221" t="str">
            <v>T02052</v>
          </cell>
          <cell r="B6221">
            <v>42.581000000000003</v>
          </cell>
          <cell r="C6221" t="str">
            <v>E27 20W 2700K fi52mm</v>
          </cell>
        </row>
        <row r="6222">
          <cell r="A6222" t="str">
            <v>T02053</v>
          </cell>
          <cell r="B6222">
            <v>42.581000000000003</v>
          </cell>
          <cell r="C6222" t="str">
            <v>E27 20W 4000K fi52mm</v>
          </cell>
        </row>
        <row r="6223">
          <cell r="A6223" t="str">
            <v>T02080</v>
          </cell>
          <cell r="B6223">
            <v>42.581000000000003</v>
          </cell>
          <cell r="C6223" t="str">
            <v>E27 20W 6400K fi52mm</v>
          </cell>
        </row>
        <row r="6224">
          <cell r="A6224" t="str">
            <v>T02054</v>
          </cell>
          <cell r="B6224">
            <v>46.677399999999999</v>
          </cell>
          <cell r="C6224" t="str">
            <v>E27 23W 2700K fi52mm</v>
          </cell>
        </row>
        <row r="6225">
          <cell r="A6225" t="str">
            <v>T02055</v>
          </cell>
          <cell r="B6225">
            <v>46.677399999999999</v>
          </cell>
          <cell r="C6225" t="str">
            <v>E27 23W 4000K fi52mm</v>
          </cell>
        </row>
        <row r="6226">
          <cell r="A6226" t="str">
            <v>T02081</v>
          </cell>
          <cell r="B6226">
            <v>46.677399999999999</v>
          </cell>
          <cell r="C6226" t="str">
            <v>E27 23W 6400K fi52mm</v>
          </cell>
        </row>
        <row r="6227">
          <cell r="A6227" t="str">
            <v>T06057</v>
          </cell>
          <cell r="B6227">
            <v>46.663904052637292</v>
          </cell>
          <cell r="C6227" t="str">
            <v>SHORT E27 15W 2700K</v>
          </cell>
        </row>
        <row r="6228">
          <cell r="A6228" t="str">
            <v>T06058</v>
          </cell>
          <cell r="B6228">
            <v>46.663904052637292</v>
          </cell>
          <cell r="C6228" t="str">
            <v>SHORT E27 15W 4000K</v>
          </cell>
        </row>
        <row r="6229">
          <cell r="A6229" t="str">
            <v>T06059</v>
          </cell>
          <cell r="B6229">
            <v>46.663904052637292</v>
          </cell>
          <cell r="C6229" t="str">
            <v>SHORT E27 15W 6400K</v>
          </cell>
        </row>
        <row r="6230">
          <cell r="A6230" t="str">
            <v>T06060</v>
          </cell>
          <cell r="B6230">
            <v>46.663904052637292</v>
          </cell>
          <cell r="C6230" t="str">
            <v>SHORT E27 18W 2700K</v>
          </cell>
        </row>
        <row r="6231">
          <cell r="A6231" t="str">
            <v>T06063</v>
          </cell>
          <cell r="B6231">
            <v>46.663904052637292</v>
          </cell>
          <cell r="C6231" t="str">
            <v>SHORT E27 18W 4000K</v>
          </cell>
        </row>
        <row r="6232">
          <cell r="A6232" t="str">
            <v>T06070</v>
          </cell>
          <cell r="B6232">
            <v>46.663904052637292</v>
          </cell>
          <cell r="C6232" t="str">
            <v>SHORT E27 18W 6400K</v>
          </cell>
        </row>
        <row r="6233">
          <cell r="A6233" t="str">
            <v>T06061</v>
          </cell>
          <cell r="B6233">
            <v>46.663904052637292</v>
          </cell>
          <cell r="C6233" t="str">
            <v>SHORT E27 20W 2700K</v>
          </cell>
        </row>
        <row r="6234">
          <cell r="A6234" t="str">
            <v>T06064</v>
          </cell>
          <cell r="B6234">
            <v>46.663904052637292</v>
          </cell>
          <cell r="C6234" t="str">
            <v>SHORT E27 20W 4000K</v>
          </cell>
        </row>
        <row r="6235">
          <cell r="A6235" t="str">
            <v>T06071</v>
          </cell>
          <cell r="B6235">
            <v>46.663904052637292</v>
          </cell>
          <cell r="C6235" t="str">
            <v>SHORT E27 20W 6400K</v>
          </cell>
        </row>
        <row r="6236">
          <cell r="A6236" t="str">
            <v>T06062</v>
          </cell>
          <cell r="B6236">
            <v>51.179765735150575</v>
          </cell>
          <cell r="C6236" t="str">
            <v>SHORT E27 24W 2700K</v>
          </cell>
        </row>
        <row r="6237">
          <cell r="A6237" t="str">
            <v>T06065</v>
          </cell>
          <cell r="B6237">
            <v>51.179765735150575</v>
          </cell>
          <cell r="C6237" t="str">
            <v>SHORT E27 24W 4000K</v>
          </cell>
        </row>
        <row r="6238">
          <cell r="A6238" t="str">
            <v>T06072</v>
          </cell>
          <cell r="B6238">
            <v>51.179765735150575</v>
          </cell>
          <cell r="C6238" t="str">
            <v>SHORT E27 24W 6400K</v>
          </cell>
        </row>
        <row r="6239">
          <cell r="A6239" t="str">
            <v>T06080</v>
          </cell>
          <cell r="B6239">
            <v>40.532799999999995</v>
          </cell>
          <cell r="C6239" t="str">
            <v>MICRO E14 7W</v>
          </cell>
        </row>
        <row r="6240">
          <cell r="A6240" t="str">
            <v>T06086</v>
          </cell>
          <cell r="B6240">
            <v>25.96</v>
          </cell>
          <cell r="C6240" t="str">
            <v>ECO 8000h E14 8W 2700K</v>
          </cell>
        </row>
        <row r="6241">
          <cell r="A6241" t="str">
            <v>T07024</v>
          </cell>
          <cell r="B6241">
            <v>25.96</v>
          </cell>
          <cell r="C6241" t="str">
            <v>ECO 8000h E14 8W 2700K</v>
          </cell>
        </row>
        <row r="6242">
          <cell r="A6242" t="str">
            <v>T06087</v>
          </cell>
          <cell r="B6242">
            <v>25.96</v>
          </cell>
          <cell r="C6242" t="str">
            <v>ECO 8000h E14 8W 4000K</v>
          </cell>
        </row>
        <row r="6243">
          <cell r="A6243" t="str">
            <v>T07050</v>
          </cell>
          <cell r="B6243">
            <v>25.96</v>
          </cell>
          <cell r="C6243" t="str">
            <v>ECO 8000h E14 8W 6400K</v>
          </cell>
        </row>
        <row r="6244">
          <cell r="A6244" t="str">
            <v>T07055</v>
          </cell>
          <cell r="B6244">
            <v>25.96</v>
          </cell>
          <cell r="C6244" t="str">
            <v>ECO 8000h E14 12W 2700K</v>
          </cell>
        </row>
        <row r="6245">
          <cell r="A6245" t="str">
            <v>T07031</v>
          </cell>
          <cell r="B6245">
            <v>25.96</v>
          </cell>
          <cell r="C6245" t="str">
            <v>ECO 8000h E14 12W 2700K</v>
          </cell>
        </row>
        <row r="6246">
          <cell r="A6246" t="str">
            <v>T07057</v>
          </cell>
          <cell r="B6246">
            <v>25.96</v>
          </cell>
          <cell r="C6246" t="str">
            <v>ECO 8000h E14 12W 4000K</v>
          </cell>
        </row>
        <row r="6247">
          <cell r="A6247" t="str">
            <v>T07058</v>
          </cell>
          <cell r="B6247">
            <v>25.96</v>
          </cell>
          <cell r="C6247" t="str">
            <v>ECO 8000h E14 12W 6400K</v>
          </cell>
        </row>
        <row r="6248">
          <cell r="A6248" t="str">
            <v>T06088</v>
          </cell>
          <cell r="B6248">
            <v>25.96</v>
          </cell>
          <cell r="C6248" t="str">
            <v>ECO 8000h E27 8W 2700K</v>
          </cell>
        </row>
        <row r="6249">
          <cell r="A6249" t="str">
            <v>T07025</v>
          </cell>
          <cell r="B6249">
            <v>25.96</v>
          </cell>
          <cell r="C6249" t="str">
            <v>ECO 8000h E27 8W 2700K</v>
          </cell>
        </row>
        <row r="6250">
          <cell r="A6250" t="str">
            <v>T06089</v>
          </cell>
          <cell r="B6250">
            <v>25.96</v>
          </cell>
          <cell r="C6250" t="str">
            <v>ECO 8000h E27 8W 4000K</v>
          </cell>
        </row>
        <row r="6251">
          <cell r="A6251" t="str">
            <v>T07051</v>
          </cell>
          <cell r="B6251">
            <v>25.96</v>
          </cell>
          <cell r="C6251" t="str">
            <v>ECO 8000h E27 8W</v>
          </cell>
        </row>
        <row r="6252">
          <cell r="A6252" t="str">
            <v>T07056</v>
          </cell>
          <cell r="B6252">
            <v>25.96</v>
          </cell>
          <cell r="C6252" t="str">
            <v>ECO 8000h E27 12W 2700K</v>
          </cell>
        </row>
        <row r="6253">
          <cell r="A6253" t="str">
            <v>T07026</v>
          </cell>
          <cell r="B6253">
            <v>25.96</v>
          </cell>
          <cell r="C6253" t="str">
            <v>ECO 8000h E27 12W 2700K</v>
          </cell>
        </row>
        <row r="6254">
          <cell r="A6254" t="str">
            <v>T06093</v>
          </cell>
          <cell r="B6254">
            <v>25.96</v>
          </cell>
          <cell r="C6254" t="str">
            <v>ECO 8000h E27 12W 4000K</v>
          </cell>
        </row>
        <row r="6255">
          <cell r="A6255" t="str">
            <v>T06094</v>
          </cell>
          <cell r="B6255">
            <v>25.96</v>
          </cell>
          <cell r="C6255" t="str">
            <v>ECO 8000h E27 12W 6400K</v>
          </cell>
        </row>
        <row r="6256">
          <cell r="A6256" t="str">
            <v>T06051</v>
          </cell>
          <cell r="B6256">
            <v>28</v>
          </cell>
          <cell r="C6256" t="str">
            <v>ECO 8000h E27 16W 2700K</v>
          </cell>
        </row>
        <row r="6257">
          <cell r="A6257" t="str">
            <v>T07027</v>
          </cell>
          <cell r="B6257">
            <v>28</v>
          </cell>
          <cell r="C6257" t="str">
            <v>ECO 8000h E27 16W 2700K</v>
          </cell>
        </row>
        <row r="6258">
          <cell r="A6258" t="str">
            <v>T06053</v>
          </cell>
          <cell r="B6258">
            <v>28</v>
          </cell>
          <cell r="C6258" t="str">
            <v>ECO 8000h E27 16W 4000K</v>
          </cell>
        </row>
        <row r="6259">
          <cell r="A6259" t="str">
            <v>T06067</v>
          </cell>
          <cell r="B6259">
            <v>28</v>
          </cell>
          <cell r="C6259" t="str">
            <v>ECO 8000h E27 16W 6400K</v>
          </cell>
        </row>
        <row r="6260">
          <cell r="A6260" t="str">
            <v>T06052</v>
          </cell>
          <cell r="B6260">
            <v>28.96</v>
          </cell>
          <cell r="C6260" t="str">
            <v>ECO 8000h E27 21W 2700K</v>
          </cell>
        </row>
        <row r="6261">
          <cell r="A6261" t="str">
            <v>T07028</v>
          </cell>
          <cell r="B6261">
            <v>28.96</v>
          </cell>
          <cell r="C6261" t="str">
            <v>ECO 8000h E27 21W 2700K</v>
          </cell>
        </row>
        <row r="6262">
          <cell r="A6262" t="str">
            <v>T06054</v>
          </cell>
          <cell r="B6262">
            <v>28.96</v>
          </cell>
          <cell r="C6262" t="str">
            <v>ECO 8000h E27 21W 4000K</v>
          </cell>
        </row>
        <row r="6263">
          <cell r="A6263" t="str">
            <v>T06068</v>
          </cell>
          <cell r="B6263">
            <v>28.96</v>
          </cell>
          <cell r="C6263" t="str">
            <v>ECO 8000h E27 21W 6400K</v>
          </cell>
        </row>
        <row r="6264">
          <cell r="A6264" t="str">
            <v>T07052</v>
          </cell>
          <cell r="B6264">
            <v>29.98</v>
          </cell>
          <cell r="C6264" t="str">
            <v>ECO 8000h E27 24W 2700K</v>
          </cell>
        </row>
        <row r="6265">
          <cell r="A6265" t="str">
            <v>T07029</v>
          </cell>
          <cell r="B6265">
            <v>29.98</v>
          </cell>
          <cell r="C6265" t="str">
            <v>ECO 8000h E27 24W 2700K</v>
          </cell>
        </row>
        <row r="6266">
          <cell r="A6266" t="str">
            <v>T07053</v>
          </cell>
          <cell r="B6266">
            <v>29.98</v>
          </cell>
          <cell r="C6266" t="str">
            <v>ECO 8000h E27 24W 4000K</v>
          </cell>
        </row>
        <row r="6267">
          <cell r="A6267" t="str">
            <v>T07054</v>
          </cell>
          <cell r="B6267">
            <v>29.98</v>
          </cell>
          <cell r="C6267" t="str">
            <v>ECO 8000h E27 24W 6400K</v>
          </cell>
        </row>
        <row r="6268">
          <cell r="A6268" t="str">
            <v>T07011</v>
          </cell>
          <cell r="B6268">
            <v>26.34</v>
          </cell>
          <cell r="C6268" t="str">
            <v>MICRO TWIST ECO E14 7W 2700K</v>
          </cell>
        </row>
        <row r="6269">
          <cell r="A6269" t="str">
            <v>T07032</v>
          </cell>
          <cell r="B6269">
            <v>26.34</v>
          </cell>
          <cell r="C6269" t="str">
            <v>MICRO TWIST ECO E14 7W 2700K</v>
          </cell>
        </row>
        <row r="6270">
          <cell r="A6270" t="str">
            <v>T07013</v>
          </cell>
          <cell r="B6270">
            <v>26.34</v>
          </cell>
          <cell r="C6270" t="str">
            <v>MICRO TWIST ECO E14 8W 4000K</v>
          </cell>
        </row>
        <row r="6271">
          <cell r="A6271" t="str">
            <v>T07012</v>
          </cell>
          <cell r="B6271">
            <v>26.34</v>
          </cell>
          <cell r="C6271" t="str">
            <v>MICRO TWIST ECO E27 7W 2700K</v>
          </cell>
        </row>
        <row r="6272">
          <cell r="A6272" t="str">
            <v>T07033</v>
          </cell>
          <cell r="B6272">
            <v>26.34</v>
          </cell>
          <cell r="C6272" t="str">
            <v>MICRO TWIST ECO E27 7W 2700K</v>
          </cell>
        </row>
        <row r="6273">
          <cell r="A6273" t="str">
            <v>T07014</v>
          </cell>
          <cell r="B6273">
            <v>26.34</v>
          </cell>
          <cell r="C6273" t="str">
            <v>MICRO TWIST ECO E27 12W 4000K</v>
          </cell>
        </row>
        <row r="6274">
          <cell r="A6274" t="str">
            <v>T07005</v>
          </cell>
          <cell r="B6274">
            <v>26.34</v>
          </cell>
          <cell r="C6274" t="str">
            <v>TWIST E14 ECO 11W 2700K</v>
          </cell>
        </row>
        <row r="6275">
          <cell r="A6275" t="str">
            <v>T07034</v>
          </cell>
          <cell r="B6275">
            <v>26.34</v>
          </cell>
          <cell r="C6275" t="str">
            <v>TWIST E14 ECO 11W 2700K</v>
          </cell>
        </row>
        <row r="6276">
          <cell r="A6276" t="str">
            <v>T07006</v>
          </cell>
          <cell r="B6276">
            <v>26.34</v>
          </cell>
          <cell r="C6276" t="str">
            <v>TWIST E14 ECO 11W 4000K</v>
          </cell>
        </row>
        <row r="6277">
          <cell r="A6277" t="str">
            <v>T07007</v>
          </cell>
          <cell r="B6277">
            <v>26.34</v>
          </cell>
          <cell r="C6277" t="str">
            <v>TWIST E14 ECO 11W 6400K</v>
          </cell>
        </row>
        <row r="6278">
          <cell r="A6278" t="str">
            <v>T07008</v>
          </cell>
          <cell r="B6278">
            <v>26.34</v>
          </cell>
          <cell r="C6278" t="str">
            <v>TWIST E27 ECO 11W 2700K</v>
          </cell>
        </row>
        <row r="6279">
          <cell r="A6279" t="str">
            <v>T07035</v>
          </cell>
          <cell r="B6279">
            <v>26.34</v>
          </cell>
          <cell r="C6279" t="str">
            <v>TWIST E27 ECO 11W 2700K</v>
          </cell>
        </row>
        <row r="6280">
          <cell r="A6280" t="str">
            <v>T07009</v>
          </cell>
          <cell r="B6280">
            <v>26.34</v>
          </cell>
          <cell r="C6280" t="str">
            <v>TWIST E27 ECO 11W 4000K</v>
          </cell>
        </row>
        <row r="6281">
          <cell r="A6281" t="str">
            <v>T07010</v>
          </cell>
          <cell r="B6281">
            <v>26.34</v>
          </cell>
          <cell r="C6281" t="str">
            <v>TWIST E27 ECO 11W 6400K</v>
          </cell>
        </row>
        <row r="6282">
          <cell r="A6282" t="str">
            <v>T07015</v>
          </cell>
          <cell r="B6282">
            <v>28</v>
          </cell>
          <cell r="C6282" t="str">
            <v>TWIST E27 ECO 14W 2700K</v>
          </cell>
        </row>
        <row r="6283">
          <cell r="A6283" t="str">
            <v>T07036</v>
          </cell>
          <cell r="B6283">
            <v>28</v>
          </cell>
          <cell r="C6283" t="str">
            <v>TWIST E27 ECO 14W 2700K</v>
          </cell>
        </row>
        <row r="6284">
          <cell r="A6284" t="str">
            <v>T07016</v>
          </cell>
          <cell r="B6284">
            <v>28</v>
          </cell>
          <cell r="C6284" t="str">
            <v>TWIST E27 ECO 14W 4000K</v>
          </cell>
        </row>
        <row r="6285">
          <cell r="A6285" t="str">
            <v>T07017</v>
          </cell>
          <cell r="B6285">
            <v>28</v>
          </cell>
          <cell r="C6285" t="str">
            <v>TWIST E27 ECO 14W 6400K</v>
          </cell>
        </row>
        <row r="6286">
          <cell r="A6286" t="str">
            <v>T07018</v>
          </cell>
          <cell r="B6286">
            <v>28.96</v>
          </cell>
          <cell r="C6286" t="str">
            <v>TWIST E27 ECO 18W 2700K</v>
          </cell>
        </row>
        <row r="6287">
          <cell r="A6287" t="str">
            <v>T07037</v>
          </cell>
          <cell r="B6287">
            <v>28.96</v>
          </cell>
          <cell r="C6287" t="str">
            <v>TWIST E27 ECO 18W 2700K</v>
          </cell>
        </row>
        <row r="6288">
          <cell r="A6288" t="str">
            <v>T07019</v>
          </cell>
          <cell r="B6288">
            <v>28.96</v>
          </cell>
          <cell r="C6288" t="str">
            <v>TWIST E27 ECO 18W 4000K</v>
          </cell>
        </row>
        <row r="6289">
          <cell r="A6289" t="str">
            <v>T07020</v>
          </cell>
          <cell r="B6289">
            <v>28.96</v>
          </cell>
          <cell r="C6289" t="str">
            <v>TWIST E27 ECO 18W 6400K</v>
          </cell>
        </row>
        <row r="6290">
          <cell r="A6290" t="str">
            <v>T07021</v>
          </cell>
          <cell r="B6290">
            <v>30.44</v>
          </cell>
          <cell r="C6290" t="str">
            <v>TWIST E27 ECO 25W 2700K</v>
          </cell>
        </row>
        <row r="6291">
          <cell r="A6291" t="str">
            <v>T07038</v>
          </cell>
          <cell r="B6291">
            <v>30.44</v>
          </cell>
          <cell r="C6291" t="str">
            <v>TWIST E27 ECO 25W 2700K</v>
          </cell>
        </row>
        <row r="6292">
          <cell r="A6292" t="str">
            <v>T07022</v>
          </cell>
          <cell r="B6292">
            <v>30.44</v>
          </cell>
          <cell r="C6292" t="str">
            <v>TWIST E27 ECO 25W 4000K</v>
          </cell>
        </row>
        <row r="6293">
          <cell r="A6293" t="str">
            <v>T07023</v>
          </cell>
          <cell r="B6293">
            <v>30.44</v>
          </cell>
          <cell r="C6293" t="str">
            <v>TWIST E27 ECO 25W 6400K</v>
          </cell>
        </row>
        <row r="6294">
          <cell r="A6294" t="str">
            <v>T02056</v>
          </cell>
          <cell r="B6294">
            <v>65.834999999999994</v>
          </cell>
          <cell r="C6294" t="str">
            <v>STANDARD E27 27W</v>
          </cell>
        </row>
        <row r="6295">
          <cell r="A6295" t="str">
            <v>T02057</v>
          </cell>
          <cell r="B6295">
            <v>65.834999999999994</v>
          </cell>
          <cell r="C6295" t="str">
            <v>STANDARD E27 27W</v>
          </cell>
        </row>
        <row r="6296">
          <cell r="A6296" t="str">
            <v>T02082</v>
          </cell>
          <cell r="B6296">
            <v>65.834999999999994</v>
          </cell>
          <cell r="C6296" t="str">
            <v>STANDARD E27 27W</v>
          </cell>
        </row>
        <row r="6297">
          <cell r="A6297" t="str">
            <v>T1D002056</v>
          </cell>
          <cell r="B6297">
            <v>114.20639999999999</v>
          </cell>
          <cell r="C6297" t="str">
            <v>SUPERDURALUX E27 30W 2700K</v>
          </cell>
        </row>
        <row r="6298">
          <cell r="A6298" t="str">
            <v>T1D002057</v>
          </cell>
          <cell r="B6298">
            <v>114.20639999999999</v>
          </cell>
          <cell r="C6298" t="str">
            <v>SUPERDURALUX E27 30W 4000K</v>
          </cell>
        </row>
        <row r="6299">
          <cell r="A6299" t="str">
            <v>T1D002082</v>
          </cell>
          <cell r="B6299">
            <v>114.20639999999999</v>
          </cell>
          <cell r="C6299" t="str">
            <v>SUPERDURALUX E27 30W 6400K</v>
          </cell>
        </row>
        <row r="6300">
          <cell r="A6300" t="str">
            <v>T03530</v>
          </cell>
          <cell r="B6300">
            <v>134.16479999999999</v>
          </cell>
          <cell r="C6300" t="str">
            <v>SUPERDURALUX E27 35W 2700K</v>
          </cell>
        </row>
        <row r="6301">
          <cell r="A6301" t="str">
            <v>T03540</v>
          </cell>
          <cell r="B6301">
            <v>134.16479999999999</v>
          </cell>
          <cell r="C6301" t="str">
            <v>SUPERDURALUX E27 35W 4000K</v>
          </cell>
        </row>
        <row r="6302">
          <cell r="A6302" t="str">
            <v>T03560</v>
          </cell>
          <cell r="B6302">
            <v>134.16479999999999</v>
          </cell>
          <cell r="C6302" t="str">
            <v>SUPERDURALUX E27 35W 6400K</v>
          </cell>
        </row>
        <row r="6303">
          <cell r="A6303" t="str">
            <v>T04530</v>
          </cell>
          <cell r="B6303">
            <v>160.15229999999997</v>
          </cell>
          <cell r="C6303" t="str">
            <v>SUPERDURALUX E27 45W 2700K</v>
          </cell>
        </row>
        <row r="6304">
          <cell r="A6304" t="str">
            <v>T04540</v>
          </cell>
          <cell r="B6304">
            <v>160.15229999999997</v>
          </cell>
          <cell r="C6304" t="str">
            <v>SUPERDURALUX E27 45W 4000K</v>
          </cell>
        </row>
        <row r="6305">
          <cell r="A6305" t="str">
            <v>T04560</v>
          </cell>
          <cell r="B6305">
            <v>160.15229999999997</v>
          </cell>
          <cell r="C6305" t="str">
            <v>SUPERDURALUX E27 45W 6400K</v>
          </cell>
        </row>
        <row r="6306">
          <cell r="A6306" t="str">
            <v>T1D002086</v>
          </cell>
          <cell r="B6306">
            <v>133.54109999999997</v>
          </cell>
          <cell r="C6306" t="str">
            <v>SUPERGLOBO E27 30W 2700K</v>
          </cell>
        </row>
        <row r="6307">
          <cell r="A6307" t="str">
            <v>T1D002087</v>
          </cell>
          <cell r="B6307">
            <v>133.54109999999997</v>
          </cell>
          <cell r="C6307" t="str">
            <v>SUPERGLOBO E27 30W 4000K</v>
          </cell>
        </row>
        <row r="6308">
          <cell r="A6308" t="str">
            <v>T1D002088</v>
          </cell>
          <cell r="B6308">
            <v>133.54109999999997</v>
          </cell>
          <cell r="C6308" t="str">
            <v>SUPERGLOBO E27 30W 6400K</v>
          </cell>
        </row>
        <row r="6309">
          <cell r="A6309" t="str">
            <v>T3283C</v>
          </cell>
          <cell r="B6309">
            <v>198.61379999999997</v>
          </cell>
          <cell r="C6309" t="str">
            <v>E27 32W 2700K fi308mm</v>
          </cell>
        </row>
        <row r="6310">
          <cell r="A6310" t="str">
            <v>T3284C</v>
          </cell>
          <cell r="B6310">
            <v>198.61379999999997</v>
          </cell>
          <cell r="C6310" t="str">
            <v>E27 32W 4000K fi308mm</v>
          </cell>
        </row>
        <row r="6311">
          <cell r="A6311" t="str">
            <v>T3286C</v>
          </cell>
          <cell r="B6311">
            <v>198.61379999999997</v>
          </cell>
          <cell r="C6311" t="str">
            <v>E27 32W 6400K fi308mm</v>
          </cell>
        </row>
        <row r="6312">
          <cell r="A6312" t="str">
            <v>T5483C</v>
          </cell>
          <cell r="B6312">
            <v>323.76959999999997</v>
          </cell>
          <cell r="C6312" t="str">
            <v>E27 54W 2700K fi308mm</v>
          </cell>
        </row>
        <row r="6313">
          <cell r="A6313" t="str">
            <v>T5484C</v>
          </cell>
          <cell r="B6313">
            <v>323.76959999999997</v>
          </cell>
          <cell r="C6313" t="str">
            <v>E27 54W 4000K fi308mm</v>
          </cell>
        </row>
        <row r="6314">
          <cell r="A6314" t="str">
            <v>T5486C</v>
          </cell>
          <cell r="B6314">
            <v>323.76959999999997</v>
          </cell>
          <cell r="C6314" t="str">
            <v>E27 54W 6400K fi308mm</v>
          </cell>
        </row>
        <row r="6315">
          <cell r="A6315" t="str">
            <v>DURANECK</v>
          </cell>
          <cell r="B6315">
            <v>16.016000000000002</v>
          </cell>
          <cell r="C6315" t="str">
            <v>DURANECK E27-E27 fi35mm</v>
          </cell>
        </row>
        <row r="6316">
          <cell r="A6316" t="str">
            <v>T2283C</v>
          </cell>
          <cell r="B6316">
            <v>164.8647</v>
          </cell>
          <cell r="C6316" t="str">
            <v>E27 22W 2700K fi216mm</v>
          </cell>
        </row>
        <row r="6317">
          <cell r="A6317" t="str">
            <v>T2284C</v>
          </cell>
          <cell r="B6317">
            <v>164.8647</v>
          </cell>
          <cell r="C6317" t="str">
            <v>E27 22W 4000K fi216mm</v>
          </cell>
        </row>
        <row r="6318">
          <cell r="A6318" t="str">
            <v>T2286C</v>
          </cell>
          <cell r="B6318">
            <v>164.8647</v>
          </cell>
          <cell r="C6318" t="str">
            <v>E27 22W 6400K fi216mm</v>
          </cell>
        </row>
        <row r="6319">
          <cell r="A6319" t="str">
            <v>T02060</v>
          </cell>
          <cell r="B6319">
            <v>67.706099999999992</v>
          </cell>
          <cell r="C6319" t="str">
            <v>GLOBO E27 15W 2700K fi100mm</v>
          </cell>
        </row>
        <row r="6320">
          <cell r="A6320" t="str">
            <v>T02061</v>
          </cell>
          <cell r="B6320">
            <v>67.706099999999992</v>
          </cell>
          <cell r="C6320" t="str">
            <v>GLOBO E27 15W 4000K fi100mm</v>
          </cell>
        </row>
        <row r="6321">
          <cell r="A6321" t="str">
            <v>T02083</v>
          </cell>
          <cell r="B6321">
            <v>67.706099999999992</v>
          </cell>
          <cell r="C6321" t="str">
            <v>GLOBO E27 15W 6400K fi100mm</v>
          </cell>
        </row>
        <row r="6322">
          <cell r="A6322" t="str">
            <v>T02062</v>
          </cell>
          <cell r="B6322">
            <v>71.586899999999986</v>
          </cell>
          <cell r="C6322" t="str">
            <v>GLOBO E27 20W 2700K fi100mm</v>
          </cell>
        </row>
        <row r="6323">
          <cell r="A6323" t="str">
            <v>T02063</v>
          </cell>
          <cell r="B6323">
            <v>71.586899999999986</v>
          </cell>
          <cell r="C6323" t="str">
            <v>GLOBO E27 20W 4000K fi100mm</v>
          </cell>
        </row>
        <row r="6324">
          <cell r="A6324" t="str">
            <v>T02084</v>
          </cell>
          <cell r="B6324">
            <v>71.586899999999986</v>
          </cell>
          <cell r="C6324" t="str">
            <v>GLOBO E27 20W 6400K fi100mm</v>
          </cell>
        </row>
        <row r="6325">
          <cell r="A6325" t="str">
            <v>T02086</v>
          </cell>
          <cell r="B6325">
            <v>77.40809999999999</v>
          </cell>
          <cell r="C6325" t="str">
            <v>GLOBO E27 24W 2700K fi100mm</v>
          </cell>
        </row>
        <row r="6326">
          <cell r="A6326" t="str">
            <v>T02087</v>
          </cell>
          <cell r="B6326">
            <v>77.40809999999999</v>
          </cell>
          <cell r="C6326" t="str">
            <v>GLOBO E27 24W 4000K fi100mm</v>
          </cell>
        </row>
        <row r="6327">
          <cell r="A6327" t="str">
            <v>T02088</v>
          </cell>
          <cell r="B6327">
            <v>77.40809999999999</v>
          </cell>
          <cell r="C6327" t="str">
            <v>GLOBO E27 24W 6400K fi100mm</v>
          </cell>
        </row>
        <row r="6328">
          <cell r="A6328" t="str">
            <v>T02730</v>
          </cell>
          <cell r="B6328">
            <v>107.2071</v>
          </cell>
          <cell r="C6328" t="str">
            <v>GLOBO E27 27W 2700K fi120mm</v>
          </cell>
        </row>
        <row r="6329">
          <cell r="A6329" t="str">
            <v>T02740</v>
          </cell>
          <cell r="B6329">
            <v>107.2071</v>
          </cell>
          <cell r="C6329" t="str">
            <v>GLOBO E27 27W 4000K fi120mm</v>
          </cell>
        </row>
        <row r="6330">
          <cell r="A6330" t="str">
            <v>T02760</v>
          </cell>
          <cell r="B6330">
            <v>107.2071</v>
          </cell>
          <cell r="C6330" t="str">
            <v>GLOBO E27 27W 6400K fi120mm</v>
          </cell>
        </row>
        <row r="6331">
          <cell r="A6331" t="str">
            <v>T02036</v>
          </cell>
          <cell r="B6331">
            <v>54.169499999999999</v>
          </cell>
          <cell r="C6331" t="str">
            <v>E27 7W 2700K</v>
          </cell>
        </row>
        <row r="6332">
          <cell r="A6332" t="str">
            <v>T02037</v>
          </cell>
          <cell r="B6332">
            <v>54.169499999999999</v>
          </cell>
          <cell r="C6332" t="str">
            <v>E27 7W 4000K</v>
          </cell>
        </row>
        <row r="6333">
          <cell r="A6333" t="str">
            <v>T02038</v>
          </cell>
          <cell r="B6333">
            <v>57.187899999999992</v>
          </cell>
          <cell r="C6333" t="str">
            <v>E27 11W 2700K</v>
          </cell>
        </row>
        <row r="6334">
          <cell r="A6334" t="str">
            <v>T02039</v>
          </cell>
          <cell r="B6334">
            <v>57.187899999999992</v>
          </cell>
          <cell r="C6334" t="str">
            <v>E27 11W 4000K</v>
          </cell>
        </row>
        <row r="6335">
          <cell r="A6335" t="str">
            <v>T1D002093</v>
          </cell>
          <cell r="B6335">
            <v>60.206299999999992</v>
          </cell>
          <cell r="C6335" t="str">
            <v>E27 15W 2700K</v>
          </cell>
        </row>
        <row r="6336">
          <cell r="A6336" t="str">
            <v>T1D002094</v>
          </cell>
          <cell r="B6336">
            <v>60.206299999999992</v>
          </cell>
          <cell r="C6336" t="str">
            <v>E27 15W 4000K</v>
          </cell>
        </row>
        <row r="6337">
          <cell r="A6337" t="str">
            <v>T02047</v>
          </cell>
          <cell r="B6337">
            <v>52.660299999999999</v>
          </cell>
          <cell r="C6337" t="str">
            <v>CANDLE E14 5W 2700K</v>
          </cell>
        </row>
        <row r="6338">
          <cell r="A6338" t="str">
            <v>T02090</v>
          </cell>
          <cell r="B6338">
            <v>52.660299999999999</v>
          </cell>
          <cell r="C6338" t="str">
            <v>CANDLE E14 5W 2700K</v>
          </cell>
        </row>
        <row r="6339">
          <cell r="A6339" t="str">
            <v>T02048</v>
          </cell>
          <cell r="B6339">
            <v>52.660299999999999</v>
          </cell>
          <cell r="C6339" t="str">
            <v>CANDLE E14 5W 4000K</v>
          </cell>
        </row>
        <row r="6340">
          <cell r="A6340" t="str">
            <v>T02028</v>
          </cell>
          <cell r="B6340">
            <v>52.660299999999999</v>
          </cell>
          <cell r="C6340" t="str">
            <v>CANDLE E14 7W 2700K</v>
          </cell>
        </row>
        <row r="6341">
          <cell r="A6341" t="str">
            <v>T02091</v>
          </cell>
          <cell r="B6341">
            <v>52.660299999999999</v>
          </cell>
          <cell r="C6341" t="str">
            <v>CANDLE E14 7W 2700K</v>
          </cell>
        </row>
        <row r="6342">
          <cell r="A6342" t="str">
            <v>T02029</v>
          </cell>
          <cell r="B6342">
            <v>52.660299999999999</v>
          </cell>
          <cell r="C6342" t="str">
            <v>CANDLE E14 7W 4000K</v>
          </cell>
        </row>
        <row r="6343">
          <cell r="A6343" t="str">
            <v>T02089</v>
          </cell>
          <cell r="B6343">
            <v>52.660299999999999</v>
          </cell>
          <cell r="C6343" t="str">
            <v>CANDLE E14 7W 6400K</v>
          </cell>
        </row>
        <row r="6344">
          <cell r="A6344" t="str">
            <v>T06040</v>
          </cell>
          <cell r="B6344">
            <v>52.660299999999999</v>
          </cell>
          <cell r="C6344" t="str">
            <v>ROUND E14 5W 2700K</v>
          </cell>
        </row>
        <row r="6345">
          <cell r="A6345" t="str">
            <v>T06039</v>
          </cell>
          <cell r="B6345">
            <v>52.660299999999999</v>
          </cell>
          <cell r="C6345" t="str">
            <v>ROUND E14 5W 2700K</v>
          </cell>
        </row>
        <row r="6346">
          <cell r="A6346" t="str">
            <v>T06042</v>
          </cell>
          <cell r="B6346">
            <v>52.660299999999999</v>
          </cell>
          <cell r="C6346" t="str">
            <v>ROUND E14 5W 4000K</v>
          </cell>
        </row>
        <row r="6347">
          <cell r="A6347" t="str">
            <v>T06044</v>
          </cell>
          <cell r="B6347">
            <v>52.660299999999999</v>
          </cell>
          <cell r="C6347" t="str">
            <v>ROUND E27 5W 2700K</v>
          </cell>
        </row>
        <row r="6348">
          <cell r="A6348" t="str">
            <v>T06097</v>
          </cell>
          <cell r="B6348">
            <v>52.660299999999999</v>
          </cell>
          <cell r="C6348" t="str">
            <v>ROUND E27 5W 2700K</v>
          </cell>
        </row>
        <row r="6349">
          <cell r="A6349" t="str">
            <v>T06046</v>
          </cell>
          <cell r="B6349">
            <v>52.660299999999999</v>
          </cell>
          <cell r="C6349" t="str">
            <v>ROUND E27 5W 4000K</v>
          </cell>
        </row>
        <row r="6350">
          <cell r="A6350" t="str">
            <v>T06084</v>
          </cell>
          <cell r="B6350">
            <v>52.660299999999999</v>
          </cell>
          <cell r="C6350" t="str">
            <v>ROUND E14 7W 2700K</v>
          </cell>
        </row>
        <row r="6351">
          <cell r="A6351" t="str">
            <v>T06096</v>
          </cell>
          <cell r="B6351">
            <v>52.660299999999999</v>
          </cell>
          <cell r="C6351" t="str">
            <v>ROUND E14 7W 2700K</v>
          </cell>
        </row>
        <row r="6352">
          <cell r="A6352" t="str">
            <v>T06085</v>
          </cell>
          <cell r="B6352">
            <v>52.660299999999999</v>
          </cell>
          <cell r="C6352" t="str">
            <v>ROUND E14 7W 4000K</v>
          </cell>
        </row>
        <row r="6353">
          <cell r="A6353" t="str">
            <v>T06082</v>
          </cell>
          <cell r="B6353">
            <v>52.660299999999999</v>
          </cell>
          <cell r="C6353" t="str">
            <v>ROUND E27 7W 2700K</v>
          </cell>
        </row>
        <row r="6354">
          <cell r="A6354" t="str">
            <v>T06098</v>
          </cell>
          <cell r="B6354">
            <v>52.660299999999999</v>
          </cell>
          <cell r="C6354" t="str">
            <v>ROUND E27 7W 2700K</v>
          </cell>
        </row>
        <row r="6355">
          <cell r="A6355" t="str">
            <v>T06083</v>
          </cell>
          <cell r="B6355">
            <v>52.660299999999999</v>
          </cell>
          <cell r="C6355" t="str">
            <v>ROUND E27 7W 4000K</v>
          </cell>
        </row>
        <row r="6356">
          <cell r="A6356" t="str">
            <v>T06041</v>
          </cell>
          <cell r="B6356">
            <v>52.660299999999999</v>
          </cell>
          <cell r="C6356" t="str">
            <v>ROUND E14 9W</v>
          </cell>
        </row>
        <row r="6357">
          <cell r="A6357" t="str">
            <v>T06099</v>
          </cell>
          <cell r="B6357">
            <v>52.660299999999999</v>
          </cell>
          <cell r="C6357" t="str">
            <v>ROUND E14 9W</v>
          </cell>
        </row>
        <row r="6358">
          <cell r="A6358" t="str">
            <v>T06043</v>
          </cell>
          <cell r="B6358">
            <v>52.660299999999999</v>
          </cell>
          <cell r="C6358" t="str">
            <v>ROUND E14 9W</v>
          </cell>
        </row>
        <row r="6359">
          <cell r="A6359" t="str">
            <v>T06045</v>
          </cell>
          <cell r="B6359">
            <v>52.660299999999999</v>
          </cell>
          <cell r="C6359" t="str">
            <v>ROUND E27 9W</v>
          </cell>
        </row>
        <row r="6360">
          <cell r="A6360" t="str">
            <v>T07000</v>
          </cell>
          <cell r="B6360">
            <v>52.660299999999999</v>
          </cell>
          <cell r="C6360" t="str">
            <v>ROUND E27 9W</v>
          </cell>
        </row>
        <row r="6361">
          <cell r="A6361" t="str">
            <v>T06047</v>
          </cell>
          <cell r="B6361">
            <v>52.660299999999999</v>
          </cell>
          <cell r="C6361" t="str">
            <v>ROUND E27 9W</v>
          </cell>
        </row>
        <row r="6362">
          <cell r="A6362" t="str">
            <v>T063R63</v>
          </cell>
          <cell r="B6362">
            <v>54.169499999999999</v>
          </cell>
          <cell r="C6362" t="str">
            <v>REFLECTOR E27 5W 2700K</v>
          </cell>
        </row>
        <row r="6363">
          <cell r="A6363" t="str">
            <v>T064R63</v>
          </cell>
          <cell r="B6363">
            <v>5.6595000000000004</v>
          </cell>
          <cell r="C6363" t="str">
            <v>REFLECTOR E27 7W 4000K</v>
          </cell>
        </row>
        <row r="6364">
          <cell r="A6364" t="str">
            <v>T063R80</v>
          </cell>
          <cell r="B6364">
            <v>58.697100000000006</v>
          </cell>
          <cell r="C6364" t="str">
            <v>REFLECTOR E27 11W 2700K</v>
          </cell>
        </row>
        <row r="6365">
          <cell r="A6365" t="str">
            <v>T064R80</v>
          </cell>
          <cell r="B6365">
            <v>58.697100000000006</v>
          </cell>
          <cell r="C6365" t="str">
            <v>REFLECTOR E27 11W</v>
          </cell>
        </row>
        <row r="6366">
          <cell r="A6366" t="str">
            <v>T063R95</v>
          </cell>
          <cell r="B6366">
            <v>67.752299999999991</v>
          </cell>
          <cell r="C6366" t="str">
            <v>REFLECTOR E27 15W 2700K</v>
          </cell>
        </row>
        <row r="6367">
          <cell r="A6367" t="str">
            <v>T064R95</v>
          </cell>
          <cell r="B6367">
            <v>67.752299999999991</v>
          </cell>
          <cell r="C6367" t="str">
            <v>REFLECTOR E27 15W 4000K</v>
          </cell>
        </row>
        <row r="6368">
          <cell r="A6368" t="str">
            <v>T1D002060</v>
          </cell>
          <cell r="B6368">
            <v>47.485900000000001</v>
          </cell>
          <cell r="C6368" t="str">
            <v>SL E27 20W 4000K</v>
          </cell>
        </row>
        <row r="6369">
          <cell r="A6369" t="str">
            <v>T06090</v>
          </cell>
          <cell r="B6369">
            <v>61.230399999999996</v>
          </cell>
          <cell r="C6369" t="str">
            <v>GU10 7W 2700K</v>
          </cell>
        </row>
        <row r="6370">
          <cell r="A6370" t="str">
            <v>T06091</v>
          </cell>
          <cell r="B6370">
            <v>61.24</v>
          </cell>
          <cell r="C6370" t="str">
            <v>GU10 7W 4000K</v>
          </cell>
        </row>
        <row r="6371">
          <cell r="A6371" t="str">
            <v>T06097</v>
          </cell>
          <cell r="B6371">
            <v>61.230399999999996</v>
          </cell>
          <cell r="C6371" t="str">
            <v>GU10 7W</v>
          </cell>
        </row>
        <row r="6372">
          <cell r="A6372" t="str">
            <v>T06990</v>
          </cell>
          <cell r="B6372">
            <v>66.680000000000007</v>
          </cell>
          <cell r="C6372" t="str">
            <v>GU10 230V 9W 2700K</v>
          </cell>
        </row>
        <row r="6373">
          <cell r="A6373" t="str">
            <v>T07030</v>
          </cell>
          <cell r="B6373">
            <v>107.8539</v>
          </cell>
          <cell r="C6373" t="str">
            <v>GX53 7W 2700K</v>
          </cell>
        </row>
        <row r="6374">
          <cell r="A6374" t="str">
            <v>T07040</v>
          </cell>
          <cell r="B6374">
            <v>107.8539</v>
          </cell>
          <cell r="C6374" t="str">
            <v>GX53 7W 4000K</v>
          </cell>
        </row>
        <row r="6375">
          <cell r="A6375" t="str">
            <v>T00868</v>
          </cell>
          <cell r="B6375">
            <v>62.03</v>
          </cell>
          <cell r="C6375" t="str">
            <v>PAR38 4U E27 20W</v>
          </cell>
        </row>
        <row r="6376">
          <cell r="A6376" t="str">
            <v>T00855</v>
          </cell>
          <cell r="B6376">
            <v>22.745799999999999</v>
          </cell>
          <cell r="C6376" t="str">
            <v>Transparent cover</v>
          </cell>
        </row>
        <row r="6377">
          <cell r="A6377" t="str">
            <v>T00861</v>
          </cell>
          <cell r="B6377">
            <v>24.2011</v>
          </cell>
          <cell r="C6377" t="str">
            <v>Coloured cover</v>
          </cell>
        </row>
        <row r="6378">
          <cell r="A6378" t="str">
            <v>T00862</v>
          </cell>
          <cell r="B6378">
            <v>24.2011</v>
          </cell>
          <cell r="C6378" t="str">
            <v>Coloured cover</v>
          </cell>
        </row>
        <row r="6379">
          <cell r="A6379" t="str">
            <v>T00864</v>
          </cell>
          <cell r="B6379">
            <v>24.2011</v>
          </cell>
          <cell r="C6379" t="str">
            <v>Coloured cover</v>
          </cell>
        </row>
        <row r="6380">
          <cell r="A6380" t="str">
            <v>T00866</v>
          </cell>
          <cell r="B6380">
            <v>24.2011</v>
          </cell>
          <cell r="C6380" t="str">
            <v>Coloured cover</v>
          </cell>
        </row>
        <row r="6381">
          <cell r="A6381" t="str">
            <v>T06050/12V</v>
          </cell>
          <cell r="B6381">
            <v>51.312799999999996</v>
          </cell>
          <cell r="C6381" t="str">
            <v>E27 11W 12V 2700K</v>
          </cell>
        </row>
        <row r="6382">
          <cell r="A6382" t="str">
            <v>T02050/12V</v>
          </cell>
          <cell r="B6382">
            <v>51.312799999999996</v>
          </cell>
          <cell r="C6382" t="str">
            <v>E27 15W 12V 2700K</v>
          </cell>
        </row>
        <row r="6383">
          <cell r="A6383" t="str">
            <v>T02052/12V</v>
          </cell>
          <cell r="B6383">
            <v>51.312799999999996</v>
          </cell>
          <cell r="C6383" t="str">
            <v>E27 20W 12V 2700K</v>
          </cell>
        </row>
        <row r="6384">
          <cell r="A6384" t="str">
            <v>T06050/24V</v>
          </cell>
          <cell r="B6384">
            <v>51.312799999999996</v>
          </cell>
          <cell r="C6384" t="str">
            <v>E27 11W 24V 2700K</v>
          </cell>
        </row>
        <row r="6385">
          <cell r="A6385" t="str">
            <v>T02050/24V</v>
          </cell>
          <cell r="B6385">
            <v>51.312799999999996</v>
          </cell>
          <cell r="C6385" t="str">
            <v>E27 15W 24V 2700K</v>
          </cell>
        </row>
        <row r="6386">
          <cell r="A6386" t="str">
            <v>T02052/24V</v>
          </cell>
          <cell r="B6386">
            <v>51.312799999999996</v>
          </cell>
          <cell r="C6386" t="str">
            <v>E27 20W 24V 2700K</v>
          </cell>
        </row>
        <row r="6387">
          <cell r="A6387" t="str">
            <v>T02053-SR</v>
          </cell>
          <cell r="B6387">
            <v>89.905199999999994</v>
          </cell>
          <cell r="C6387" t="str">
            <v>SENSOR E27 15W 4000K</v>
          </cell>
        </row>
        <row r="6388">
          <cell r="A6388" t="str">
            <v>T02058</v>
          </cell>
          <cell r="B6388">
            <v>72.872799999999998</v>
          </cell>
          <cell r="C6388" t="str">
            <v>ANTI-THEFT E27 15W 2700K</v>
          </cell>
        </row>
        <row r="6389">
          <cell r="A6389" t="str">
            <v>T02059</v>
          </cell>
          <cell r="B6389">
            <v>72.872799999999998</v>
          </cell>
          <cell r="C6389" t="str">
            <v>ANTI-THEFT E27 22W 2700K</v>
          </cell>
        </row>
        <row r="6390">
          <cell r="A6390" t="str">
            <v>T06090/IN</v>
          </cell>
          <cell r="B6390">
            <v>108.66239999999999</v>
          </cell>
          <cell r="C6390" t="str">
            <v>GU10 7W CHROM energy saving kit 2700K</v>
          </cell>
        </row>
        <row r="6391">
          <cell r="A6391" t="str">
            <v>T06091/IN</v>
          </cell>
          <cell r="B6391">
            <v>108.66239999999999</v>
          </cell>
          <cell r="C6391" t="str">
            <v>GU10 7W CHROM energy saving kit 4000K</v>
          </cell>
        </row>
        <row r="6392">
          <cell r="A6392" t="str">
            <v>T06090/IN-W</v>
          </cell>
          <cell r="B6392">
            <v>108.66239999999999</v>
          </cell>
          <cell r="C6392" t="str">
            <v>GU10 7W WHITE energy saving kit 2700K</v>
          </cell>
        </row>
        <row r="6393">
          <cell r="A6393" t="str">
            <v>T06091/IN-W</v>
          </cell>
          <cell r="B6393">
            <v>108.66239999999999</v>
          </cell>
          <cell r="C6393" t="str">
            <v>GU10 7W WHITE energy saving kit 4000K</v>
          </cell>
        </row>
        <row r="6394">
          <cell r="A6394" t="str">
            <v>TDU2230E</v>
          </cell>
          <cell r="B6394">
            <v>161.12249999999997</v>
          </cell>
          <cell r="C6394" t="str">
            <v>DUAL 22W 2700K WHITE</v>
          </cell>
        </row>
        <row r="6395">
          <cell r="A6395" t="str">
            <v>TDU2240E</v>
          </cell>
          <cell r="B6395">
            <v>161.12249999999997</v>
          </cell>
          <cell r="C6395" t="str">
            <v>DUAL 22W 4000K WHITE</v>
          </cell>
        </row>
        <row r="6396">
          <cell r="A6396" t="str">
            <v>TDU3330</v>
          </cell>
          <cell r="B6396">
            <v>412.33499999999998</v>
          </cell>
          <cell r="C6396" t="str">
            <v>DUAL 33W 2700K WHITE</v>
          </cell>
        </row>
        <row r="6397">
          <cell r="A6397" t="str">
            <v>TDU3340</v>
          </cell>
          <cell r="B6397">
            <v>412.33499999999998</v>
          </cell>
          <cell r="C6397" t="str">
            <v>DUAL 33W 4000K WHITE</v>
          </cell>
        </row>
        <row r="6398">
          <cell r="A6398" t="str">
            <v>TCUTTERCUP</v>
          </cell>
          <cell r="B6398">
            <v>0</v>
          </cell>
        </row>
        <row r="6399">
          <cell r="A6399" t="str">
            <v>TDU0930</v>
          </cell>
          <cell r="B6399">
            <v>137.90699999999998</v>
          </cell>
          <cell r="C6399" t="str">
            <v>DUAL 9W 2700K WHITE</v>
          </cell>
        </row>
        <row r="6400">
          <cell r="A6400" t="str">
            <v>TDU0940</v>
          </cell>
          <cell r="B6400">
            <v>137.90699999999998</v>
          </cell>
          <cell r="C6400" t="str">
            <v>DUAL 9W 4000K WHITE</v>
          </cell>
        </row>
        <row r="6401">
          <cell r="A6401" t="str">
            <v>T1D001100</v>
          </cell>
          <cell r="B6401">
            <v>108.39289999999998</v>
          </cell>
          <cell r="C6401" t="str">
            <v xml:space="preserve">RX7s 70W WDL </v>
          </cell>
        </row>
        <row r="6402">
          <cell r="A6402" t="str">
            <v>T1D001110</v>
          </cell>
          <cell r="B6402">
            <v>108.39289999999998</v>
          </cell>
          <cell r="C6402" t="str">
            <v xml:space="preserve">RX7s 70W NDL </v>
          </cell>
        </row>
        <row r="6403">
          <cell r="A6403" t="str">
            <v>T1D001111</v>
          </cell>
          <cell r="B6403">
            <v>108.39289999999998</v>
          </cell>
          <cell r="C6403" t="str">
            <v xml:space="preserve">RX7s 150W WDL </v>
          </cell>
        </row>
        <row r="6404">
          <cell r="A6404" t="str">
            <v>T1D001101</v>
          </cell>
          <cell r="B6404">
            <v>108.39289999999998</v>
          </cell>
          <cell r="C6404" t="str">
            <v xml:space="preserve">RX7s 150W NDL </v>
          </cell>
        </row>
        <row r="6405">
          <cell r="A6405" t="str">
            <v>T1D120WDL</v>
          </cell>
          <cell r="B6405">
            <v>176.14519999999999</v>
          </cell>
          <cell r="C6405" t="str">
            <v>G12 70W 3000K</v>
          </cell>
        </row>
        <row r="6406">
          <cell r="A6406" t="str">
            <v>T1D120NDL</v>
          </cell>
          <cell r="B6406">
            <v>176.14519999999999</v>
          </cell>
          <cell r="C6406" t="str">
            <v>G12 70W 4200K</v>
          </cell>
        </row>
        <row r="6407">
          <cell r="A6407" t="str">
            <v>T1D121WDL</v>
          </cell>
          <cell r="B6407">
            <v>176.14519999999999</v>
          </cell>
          <cell r="C6407" t="str">
            <v>G12 150W 3000K</v>
          </cell>
        </row>
        <row r="6408">
          <cell r="A6408" t="str">
            <v>T1D121NDL</v>
          </cell>
          <cell r="B6408">
            <v>176.14519999999999</v>
          </cell>
          <cell r="C6408" t="str">
            <v>G12 150W 4200K</v>
          </cell>
        </row>
        <row r="6409">
          <cell r="A6409" t="str">
            <v>T1D130NDL</v>
          </cell>
          <cell r="B6409">
            <v>153.56109999999998</v>
          </cell>
          <cell r="C6409" t="str">
            <v>E40 250W 4200K</v>
          </cell>
        </row>
        <row r="6410">
          <cell r="A6410" t="str">
            <v>T1D131NDL</v>
          </cell>
          <cell r="B6410">
            <v>153.56109999999998</v>
          </cell>
          <cell r="C6410" t="str">
            <v>E40 400W 4200K</v>
          </cell>
        </row>
        <row r="6411">
          <cell r="A6411" t="str">
            <v>T1D138NDL</v>
          </cell>
          <cell r="B6411">
            <v>153.56109999999998</v>
          </cell>
          <cell r="C6411" t="str">
            <v>E40 250W 4200K</v>
          </cell>
        </row>
        <row r="6412">
          <cell r="A6412" t="str">
            <v>T1D139NDL</v>
          </cell>
          <cell r="B6412">
            <v>153.56109999999998</v>
          </cell>
          <cell r="C6412" t="str">
            <v>E40 400W 4200K</v>
          </cell>
        </row>
        <row r="6413">
          <cell r="A6413" t="str">
            <v>T1D0130/D</v>
          </cell>
          <cell r="B6413">
            <v>153.56109999999998</v>
          </cell>
          <cell r="C6413" t="str">
            <v>E40 250W 5200K</v>
          </cell>
        </row>
        <row r="6414">
          <cell r="A6414" t="str">
            <v>T1D0131/D</v>
          </cell>
          <cell r="B6414">
            <v>153.56109999999998</v>
          </cell>
          <cell r="C6414" t="str">
            <v>E40 400W 5200K</v>
          </cell>
        </row>
        <row r="6415">
          <cell r="A6415" t="str">
            <v>T1D133WDL</v>
          </cell>
          <cell r="B6415">
            <v>189.67409999999998</v>
          </cell>
          <cell r="C6415" t="str">
            <v>E27 70W 3000K</v>
          </cell>
        </row>
        <row r="6416">
          <cell r="A6416" t="str">
            <v>T1D134WDL</v>
          </cell>
          <cell r="B6416">
            <v>189.67409999999998</v>
          </cell>
          <cell r="C6416" t="str">
            <v>E27 100W 3000K</v>
          </cell>
        </row>
        <row r="6417">
          <cell r="A6417" t="str">
            <v>T1D133NDL</v>
          </cell>
          <cell r="B6417">
            <v>189.67409999999998</v>
          </cell>
          <cell r="C6417" t="str">
            <v>E27 70W 4200K</v>
          </cell>
        </row>
        <row r="6418">
          <cell r="A6418" t="str">
            <v>T1D134NDL</v>
          </cell>
          <cell r="B6418">
            <v>189.67409999999998</v>
          </cell>
          <cell r="C6418" t="str">
            <v>E27 100W 4200K</v>
          </cell>
        </row>
        <row r="6419">
          <cell r="A6419" t="str">
            <v>T1D135NDL</v>
          </cell>
          <cell r="B6419">
            <v>189.67409999999998</v>
          </cell>
          <cell r="C6419" t="str">
            <v>E27 150W 4200K</v>
          </cell>
        </row>
        <row r="6420">
          <cell r="A6420" t="str">
            <v>T1D136NDL</v>
          </cell>
          <cell r="B6420">
            <v>189.67409999999998</v>
          </cell>
          <cell r="C6420" t="str">
            <v>E40 250W 4200K</v>
          </cell>
        </row>
        <row r="6421">
          <cell r="A6421" t="str">
            <v>T1D137NDL</v>
          </cell>
          <cell r="B6421">
            <v>189.67409999999998</v>
          </cell>
          <cell r="C6421" t="str">
            <v>E40 400W 5200K</v>
          </cell>
        </row>
        <row r="6422">
          <cell r="A6422" t="str">
            <v>T1D143WDL</v>
          </cell>
          <cell r="B6422">
            <v>189.67409999999998</v>
          </cell>
          <cell r="C6422" t="str">
            <v>E27 70W 3000K</v>
          </cell>
        </row>
        <row r="6423">
          <cell r="A6423" t="str">
            <v>T1D144WDL</v>
          </cell>
          <cell r="B6423">
            <v>189.67409999999998</v>
          </cell>
          <cell r="C6423" t="str">
            <v>E27 100W 3000K</v>
          </cell>
        </row>
        <row r="6424">
          <cell r="A6424" t="str">
            <v>T1D142NDL</v>
          </cell>
          <cell r="B6424">
            <v>189.67409999999998</v>
          </cell>
          <cell r="C6424" t="str">
            <v>E27 70W 3900K</v>
          </cell>
        </row>
        <row r="6425">
          <cell r="A6425" t="str">
            <v>T1D144NDL</v>
          </cell>
          <cell r="B6425">
            <v>189.67409999999998</v>
          </cell>
          <cell r="C6425" t="str">
            <v>E27 100W 3900K</v>
          </cell>
        </row>
        <row r="6426">
          <cell r="A6426" t="str">
            <v>T1D145NDL</v>
          </cell>
          <cell r="B6426">
            <v>189.67409999999998</v>
          </cell>
          <cell r="C6426" t="str">
            <v>E27 150W 3900K</v>
          </cell>
        </row>
        <row r="6427">
          <cell r="A6427" t="str">
            <v>T1D146NDL</v>
          </cell>
          <cell r="B6427">
            <v>162.5624</v>
          </cell>
          <cell r="C6427" t="str">
            <v>E40 250W 3900K</v>
          </cell>
        </row>
        <row r="6428">
          <cell r="A6428" t="str">
            <v>T1D147NDL</v>
          </cell>
          <cell r="B6428">
            <v>162.5624</v>
          </cell>
          <cell r="C6428" t="str">
            <v>E40 400W 3900K</v>
          </cell>
        </row>
        <row r="6429">
          <cell r="A6429" t="str">
            <v>T1D140NDL</v>
          </cell>
          <cell r="B6429">
            <v>162.5624</v>
          </cell>
          <cell r="C6429" t="str">
            <v>E40 250W</v>
          </cell>
        </row>
        <row r="6430">
          <cell r="A6430" t="str">
            <v>T1D141NDL</v>
          </cell>
          <cell r="B6430">
            <v>162.5624</v>
          </cell>
          <cell r="C6430" t="str">
            <v>E40 400W</v>
          </cell>
        </row>
        <row r="6431">
          <cell r="A6431" t="str">
            <v>T1D0146/D</v>
          </cell>
          <cell r="B6431">
            <v>162.5624</v>
          </cell>
          <cell r="C6431" t="str">
            <v>E40 250W 5200K</v>
          </cell>
        </row>
        <row r="6432">
          <cell r="A6432" t="str">
            <v>T1D0147/D</v>
          </cell>
          <cell r="B6432">
            <v>162.5624</v>
          </cell>
          <cell r="C6432" t="str">
            <v>E40 400W 5200K</v>
          </cell>
        </row>
        <row r="6433">
          <cell r="A6433" t="str">
            <v>T1D0080MR</v>
          </cell>
          <cell r="B6433">
            <v>27.758500000000002</v>
          </cell>
          <cell r="C6433" t="str">
            <v>HDM E27 80W 4100K</v>
          </cell>
        </row>
        <row r="6434">
          <cell r="A6434" t="str">
            <v>T1D0125MR</v>
          </cell>
          <cell r="B6434">
            <v>27.758500000000002</v>
          </cell>
          <cell r="C6434" t="str">
            <v>HDM E27 125W 4000K</v>
          </cell>
        </row>
        <row r="6435">
          <cell r="A6435" t="str">
            <v>T1D0250MR</v>
          </cell>
          <cell r="B6435">
            <v>43.653329597628435</v>
          </cell>
          <cell r="C6435" t="str">
            <v>HDM E40 250W 4000K</v>
          </cell>
        </row>
        <row r="6436">
          <cell r="A6436" t="str">
            <v>T1D0400MR</v>
          </cell>
          <cell r="B6436">
            <v>65.931580564693974</v>
          </cell>
          <cell r="C6436" t="str">
            <v>HDM E40 400W 4250K</v>
          </cell>
        </row>
        <row r="6437">
          <cell r="A6437" t="str">
            <v>T1D0160MS</v>
          </cell>
          <cell r="B6437">
            <v>27.758500000000002</v>
          </cell>
          <cell r="C6437" t="str">
            <v>HDW E27 160W 4100K</v>
          </cell>
        </row>
        <row r="6438">
          <cell r="A6438" t="str">
            <v>T1D0250MS</v>
          </cell>
          <cell r="B6438">
            <v>43.658999999999992</v>
          </cell>
          <cell r="C6438" t="str">
            <v>HDW E27 250W 4100K</v>
          </cell>
        </row>
        <row r="6439">
          <cell r="A6439" t="str">
            <v>T1DSD070T</v>
          </cell>
          <cell r="B6439">
            <v>70.533458660207515</v>
          </cell>
          <cell r="C6439" t="str">
            <v>HDS E27 70W 2000K tubular</v>
          </cell>
        </row>
        <row r="6440">
          <cell r="A6440" t="str">
            <v>T1DSD100T</v>
          </cell>
          <cell r="B6440">
            <v>70.533458660207515</v>
          </cell>
          <cell r="C6440" t="str">
            <v>HDS E27 100W 2000K tubular</v>
          </cell>
        </row>
        <row r="6441">
          <cell r="A6441" t="str">
            <v>T1DSD100TT</v>
          </cell>
          <cell r="B6441">
            <v>70.533458660207515</v>
          </cell>
          <cell r="C6441" t="str">
            <v>HDS E40 100W 2000K tubular</v>
          </cell>
        </row>
        <row r="6442">
          <cell r="A6442" t="str">
            <v>T1DSD150T</v>
          </cell>
          <cell r="B6442">
            <v>91.177397780268265</v>
          </cell>
          <cell r="C6442" t="str">
            <v>HDS E40 150W 2000K tubular</v>
          </cell>
        </row>
        <row r="6443">
          <cell r="A6443" t="str">
            <v>T1DSD250T</v>
          </cell>
          <cell r="B6443">
            <v>108.38068038031886</v>
          </cell>
          <cell r="C6443" t="str">
            <v>HDS E40 250W 2000K tubular</v>
          </cell>
        </row>
        <row r="6444">
          <cell r="A6444" t="str">
            <v>T1DSD400T</v>
          </cell>
          <cell r="B6444">
            <v>115.26199342033911</v>
          </cell>
          <cell r="C6444" t="str">
            <v>HDS E40 400W 2000K tubular</v>
          </cell>
        </row>
        <row r="6445">
          <cell r="A6445" t="str">
            <v>T1DSD600T</v>
          </cell>
          <cell r="B6445">
            <v>0</v>
          </cell>
          <cell r="C6445" t="str">
            <v>HDS E40 600W 2000K tubular</v>
          </cell>
        </row>
        <row r="6446">
          <cell r="A6446" t="str">
            <v>T1DSD070E</v>
          </cell>
          <cell r="B6446">
            <v>70.533458660207515</v>
          </cell>
          <cell r="C6446" t="str">
            <v>HDS E27 70W 2000K elliptical</v>
          </cell>
        </row>
        <row r="6447">
          <cell r="A6447" t="str">
            <v>T1DSD100E</v>
          </cell>
          <cell r="B6447">
            <v>70.533458660207515</v>
          </cell>
          <cell r="C6447" t="str">
            <v>HDS E27 100W 2000K elliptical</v>
          </cell>
        </row>
        <row r="6448">
          <cell r="A6448" t="str">
            <v>T1DSD100EE</v>
          </cell>
          <cell r="B6448">
            <v>70.533458660207515</v>
          </cell>
          <cell r="C6448" t="str">
            <v>HDS E27 100W</v>
          </cell>
        </row>
        <row r="6449">
          <cell r="A6449" t="str">
            <v>T1DSD150E</v>
          </cell>
          <cell r="B6449">
            <v>91.177397780268265</v>
          </cell>
          <cell r="C6449" t="str">
            <v>HDS E40 150W 2000K elliptical</v>
          </cell>
        </row>
        <row r="6450">
          <cell r="A6450" t="str">
            <v>T1DSD250E</v>
          </cell>
          <cell r="B6450">
            <v>108.38068038031886</v>
          </cell>
          <cell r="C6450" t="str">
            <v>HDS E40 250W 2000K elliptical</v>
          </cell>
        </row>
        <row r="6451">
          <cell r="A6451" t="str">
            <v>T1DSD400E</v>
          </cell>
          <cell r="B6451">
            <v>115.26199342033911</v>
          </cell>
          <cell r="C6451" t="str">
            <v>HDS E40 W 2000K elliptical</v>
          </cell>
        </row>
        <row r="6452">
          <cell r="A6452" t="str">
            <v>T1DSD070E/I</v>
          </cell>
          <cell r="B6452">
            <v>92.897726040273312</v>
          </cell>
          <cell r="C6452" t="str">
            <v>HDS/I SODIO HP</v>
          </cell>
        </row>
        <row r="6453">
          <cell r="A6453" t="str">
            <v>T1DSD110E/I</v>
          </cell>
          <cell r="B6453">
            <v>153.10921514045046</v>
          </cell>
          <cell r="C6453" t="str">
            <v>HDS/I SODIO HP</v>
          </cell>
        </row>
        <row r="6454">
          <cell r="A6454" t="str">
            <v>T1DSD210E/I</v>
          </cell>
          <cell r="B6454">
            <v>187.94586240555293</v>
          </cell>
          <cell r="C6454" t="str">
            <v>HDS/I E40 210W 2000K</v>
          </cell>
        </row>
        <row r="6455">
          <cell r="A6455" t="str">
            <v>T1DSD350E/I</v>
          </cell>
          <cell r="B6455">
            <v>227.94349445067064</v>
          </cell>
          <cell r="C6455" t="str">
            <v>HDS/I E40 350W 2000K</v>
          </cell>
        </row>
        <row r="6456">
          <cell r="A6456" t="str">
            <v>T07061</v>
          </cell>
          <cell r="B6456">
            <v>282.97500000000002</v>
          </cell>
          <cell r="C6456" t="str">
            <v>GX53 LED 1.2W transparent</v>
          </cell>
        </row>
        <row r="6457">
          <cell r="A6457" t="str">
            <v>T07062</v>
          </cell>
          <cell r="B6457">
            <v>282.97500000000002</v>
          </cell>
          <cell r="C6457" t="str">
            <v>GX53 LED 1.2W green</v>
          </cell>
        </row>
        <row r="6458">
          <cell r="A6458" t="str">
            <v>T07064</v>
          </cell>
          <cell r="B6458">
            <v>282.97500000000002</v>
          </cell>
          <cell r="C6458" t="str">
            <v>GX53 LED 1.2W amber</v>
          </cell>
        </row>
        <row r="6459">
          <cell r="A6459" t="str">
            <v>T07066</v>
          </cell>
          <cell r="B6459">
            <v>282.97500000000002</v>
          </cell>
          <cell r="C6459" t="str">
            <v>GX53 LED 1.2W blue</v>
          </cell>
        </row>
        <row r="6460">
          <cell r="A6460" t="str">
            <v>T07090</v>
          </cell>
          <cell r="B6460">
            <v>84.469000000000008</v>
          </cell>
          <cell r="C6460" t="str">
            <v>GU5,3 LED 1.2W transparent</v>
          </cell>
        </row>
        <row r="6461">
          <cell r="A6461" t="str">
            <v>T07091</v>
          </cell>
          <cell r="B6461">
            <v>74.382000000000005</v>
          </cell>
          <cell r="C6461" t="str">
            <v>GU5,3 LED 1.0W red</v>
          </cell>
        </row>
        <row r="6462">
          <cell r="A6462" t="str">
            <v>T07092</v>
          </cell>
          <cell r="B6462">
            <v>84.469000000000008</v>
          </cell>
          <cell r="C6462" t="str">
            <v>GU5,3 LED 0.7W green</v>
          </cell>
        </row>
        <row r="6463">
          <cell r="A6463" t="str">
            <v>T07094</v>
          </cell>
          <cell r="B6463">
            <v>74.382000000000005</v>
          </cell>
          <cell r="C6463" t="str">
            <v>GU5,3 LED 1.0W amber</v>
          </cell>
        </row>
        <row r="6464">
          <cell r="A6464" t="str">
            <v>T07096</v>
          </cell>
          <cell r="B6464">
            <v>84.469000000000008</v>
          </cell>
          <cell r="C6464" t="str">
            <v>GU5,3 LED 0.6W blue</v>
          </cell>
        </row>
        <row r="6465">
          <cell r="A6465" t="str">
            <v>T07097</v>
          </cell>
          <cell r="B6465">
            <v>74.382000000000005</v>
          </cell>
          <cell r="C6465" t="str">
            <v>GU5,3 LED 1.0W warm light</v>
          </cell>
        </row>
        <row r="6466">
          <cell r="A6466" t="str">
            <v>T07080</v>
          </cell>
          <cell r="B6466">
            <v>84.469000000000008</v>
          </cell>
          <cell r="C6466" t="str">
            <v>GU10 LED 1.2W transparent</v>
          </cell>
        </row>
        <row r="6467">
          <cell r="A6467" t="str">
            <v>T07081</v>
          </cell>
          <cell r="B6467">
            <v>74.382000000000005</v>
          </cell>
          <cell r="C6467" t="str">
            <v>GU10 LED 0.9W red</v>
          </cell>
        </row>
        <row r="6468">
          <cell r="A6468" t="str">
            <v>T07082</v>
          </cell>
          <cell r="B6468">
            <v>84.469000000000008</v>
          </cell>
          <cell r="C6468" t="str">
            <v>GU10 LED 1.2W green</v>
          </cell>
        </row>
        <row r="6469">
          <cell r="A6469" t="str">
            <v>T07084</v>
          </cell>
          <cell r="B6469">
            <v>74.382000000000005</v>
          </cell>
          <cell r="C6469" t="str">
            <v>GU10 LED 0.9W amber</v>
          </cell>
        </row>
        <row r="6470">
          <cell r="A6470" t="str">
            <v>T07086</v>
          </cell>
          <cell r="B6470">
            <v>84.469000000000008</v>
          </cell>
          <cell r="C6470" t="str">
            <v>GU10 LED 1.2W blue</v>
          </cell>
        </row>
        <row r="6471">
          <cell r="A6471" t="str">
            <v>T07087</v>
          </cell>
          <cell r="B6471">
            <v>74.382000000000005</v>
          </cell>
          <cell r="C6471" t="str">
            <v>GU10 LED 1.2W warm light</v>
          </cell>
        </row>
        <row r="6472">
          <cell r="A6472" t="str">
            <v>T07071</v>
          </cell>
          <cell r="B6472">
            <v>350.35</v>
          </cell>
          <cell r="C6472" t="str">
            <v>GX53 POWERLED 3W red</v>
          </cell>
        </row>
        <row r="6473">
          <cell r="A6473" t="str">
            <v>T07072</v>
          </cell>
          <cell r="B6473">
            <v>350.35</v>
          </cell>
          <cell r="C6473" t="str">
            <v>GX53 POWERLED 3W green</v>
          </cell>
        </row>
        <row r="6474">
          <cell r="A6474" t="str">
            <v>T07074</v>
          </cell>
          <cell r="B6474">
            <v>350.35</v>
          </cell>
          <cell r="C6474" t="str">
            <v>GX53 POWERLED 3W amber</v>
          </cell>
        </row>
        <row r="6475">
          <cell r="A6475" t="str">
            <v>T07076</v>
          </cell>
          <cell r="B6475">
            <v>350.35</v>
          </cell>
          <cell r="C6475" t="str">
            <v>GX53 POWERLED 3W blue</v>
          </cell>
        </row>
        <row r="6476">
          <cell r="A6476" t="str">
            <v>T07079</v>
          </cell>
          <cell r="B6476">
            <v>350.35</v>
          </cell>
          <cell r="C6476" t="str">
            <v>GX53 POWERLED 3W transparent</v>
          </cell>
        </row>
        <row r="6477">
          <cell r="A6477" t="str">
            <v>TPANTH-05</v>
          </cell>
          <cell r="B6477">
            <v>0</v>
          </cell>
        </row>
        <row r="6478">
          <cell r="A6478" t="str">
            <v>TPANTH-10</v>
          </cell>
          <cell r="B6478">
            <v>0</v>
          </cell>
        </row>
        <row r="6479">
          <cell r="A6479" t="str">
            <v>TPANTH-05/SR</v>
          </cell>
          <cell r="B6479">
            <v>0</v>
          </cell>
        </row>
        <row r="6480">
          <cell r="A6480" t="str">
            <v>TPANTH-10/SR</v>
          </cell>
          <cell r="B6480">
            <v>0</v>
          </cell>
        </row>
        <row r="6481">
          <cell r="A6481" t="str">
            <v>TPANTH-10/UT</v>
          </cell>
          <cell r="B6481">
            <v>0</v>
          </cell>
        </row>
        <row r="6482">
          <cell r="A6482" t="str">
            <v>TGRF-10</v>
          </cell>
          <cell r="B6482">
            <v>0</v>
          </cell>
        </row>
        <row r="6484">
          <cell r="A6484" t="str">
            <v>T01100-SY</v>
          </cell>
          <cell r="B6484">
            <v>138.6</v>
          </cell>
          <cell r="C6484" t="str">
            <v>HQI-TS  R7s     70w-WDL</v>
          </cell>
          <cell r="O6484">
            <v>138.6</v>
          </cell>
        </row>
        <row r="6485">
          <cell r="A6485" t="str">
            <v>T01101-SY</v>
          </cell>
          <cell r="B6485">
            <v>138.6</v>
          </cell>
          <cell r="C6485" t="str">
            <v>HQI-TS  R7s   150w-NDL</v>
          </cell>
          <cell r="O6485">
            <v>138.6</v>
          </cell>
        </row>
        <row r="6486">
          <cell r="A6486" t="str">
            <v>T01104-PH</v>
          </cell>
          <cell r="B6486">
            <v>254.1</v>
          </cell>
          <cell r="C6486" t="str">
            <v>CDM-TD RX7s 70w-830 Masterc.</v>
          </cell>
          <cell r="O6486">
            <v>254.1</v>
          </cell>
        </row>
        <row r="6487">
          <cell r="A6487" t="str">
            <v>T01105-PH</v>
          </cell>
          <cell r="B6487">
            <v>254.1</v>
          </cell>
          <cell r="C6487" t="str">
            <v>CDM-TD RX7s 150w-830 Masterc.</v>
          </cell>
          <cell r="O6487">
            <v>254.1</v>
          </cell>
        </row>
        <row r="6488">
          <cell r="A6488" t="str">
            <v>T01106-PH</v>
          </cell>
          <cell r="B6488">
            <v>254.1</v>
          </cell>
          <cell r="C6488" t="str">
            <v>CDM-TD RX7s 70w-942 Masterc.</v>
          </cell>
          <cell r="O6488">
            <v>254.1</v>
          </cell>
        </row>
        <row r="6489">
          <cell r="A6489" t="str">
            <v>T01107-PH</v>
          </cell>
          <cell r="B6489">
            <v>254.1</v>
          </cell>
          <cell r="C6489" t="str">
            <v>CDM-TD RX7s 150w-942 Masterc</v>
          </cell>
          <cell r="O6489">
            <v>254.1</v>
          </cell>
        </row>
        <row r="6490">
          <cell r="A6490" t="str">
            <v>T01110-SY</v>
          </cell>
          <cell r="B6490">
            <v>138.6</v>
          </cell>
          <cell r="C6490" t="str">
            <v>HQI-TS  R7s     70w-NDL</v>
          </cell>
          <cell r="O6490">
            <v>138.6</v>
          </cell>
        </row>
        <row r="6491">
          <cell r="A6491" t="str">
            <v>T01111-SY</v>
          </cell>
          <cell r="B6491">
            <v>138.6</v>
          </cell>
          <cell r="C6491" t="str">
            <v>HQI-TS  R7s   150w-WDL</v>
          </cell>
          <cell r="O6491">
            <v>138.6</v>
          </cell>
        </row>
        <row r="6492">
          <cell r="A6492" t="str">
            <v>T01118-OS</v>
          </cell>
          <cell r="B6492">
            <v>277.97000000000003</v>
          </cell>
          <cell r="C6492" t="str">
            <v>HQI-T    G12     70w-NDL</v>
          </cell>
          <cell r="O6492">
            <v>277.97000000000003</v>
          </cell>
        </row>
        <row r="6493">
          <cell r="A6493" t="str">
            <v>T01119-OS</v>
          </cell>
          <cell r="B6493">
            <v>277.97000000000003</v>
          </cell>
          <cell r="C6493" t="str">
            <v>HQI-T    G12   150w-NDL</v>
          </cell>
          <cell r="O6493">
            <v>277.97000000000003</v>
          </cell>
        </row>
        <row r="6494">
          <cell r="A6494" t="str">
            <v>T01120-OS</v>
          </cell>
          <cell r="B6494">
            <v>277.97000000000003</v>
          </cell>
          <cell r="C6494" t="str">
            <v>HQI-T    G12     70w-WDL</v>
          </cell>
          <cell r="O6494">
            <v>277.97000000000003</v>
          </cell>
        </row>
        <row r="6495">
          <cell r="A6495" t="str">
            <v>T01121-OS</v>
          </cell>
          <cell r="B6495">
            <v>277.97000000000003</v>
          </cell>
          <cell r="C6495" t="str">
            <v>HQI-T    G12   150w-WDL</v>
          </cell>
          <cell r="O6495">
            <v>277.97000000000003</v>
          </cell>
        </row>
        <row r="6496">
          <cell r="A6496" t="str">
            <v>T01122-PH</v>
          </cell>
          <cell r="B6496">
            <v>286.44</v>
          </cell>
          <cell r="C6496" t="str">
            <v>CDM-T G12 35w-830 Masterc.</v>
          </cell>
          <cell r="O6496">
            <v>286.44</v>
          </cell>
        </row>
        <row r="6497">
          <cell r="A6497" t="str">
            <v>T01123-PH</v>
          </cell>
          <cell r="B6497">
            <v>286.44</v>
          </cell>
          <cell r="C6497" t="str">
            <v>CDM-T G12 70w-830 Masterc.</v>
          </cell>
          <cell r="O6497">
            <v>286.44</v>
          </cell>
        </row>
        <row r="6498">
          <cell r="A6498" t="str">
            <v>T01124-PH</v>
          </cell>
          <cell r="B6498">
            <v>286.44</v>
          </cell>
          <cell r="C6498" t="str">
            <v>CDM-T G12 150w-830 Masterc.</v>
          </cell>
          <cell r="O6498">
            <v>286.44</v>
          </cell>
        </row>
        <row r="6499">
          <cell r="A6499" t="str">
            <v>T01125-PH</v>
          </cell>
          <cell r="B6499">
            <v>286.44</v>
          </cell>
          <cell r="C6499" t="str">
            <v>CDM-T G12 70w-942 Masterc.</v>
          </cell>
          <cell r="O6499">
            <v>286.44</v>
          </cell>
        </row>
        <row r="6500">
          <cell r="A6500" t="str">
            <v>T01126-PH</v>
          </cell>
          <cell r="B6500">
            <v>286.44</v>
          </cell>
          <cell r="C6500" t="str">
            <v>CDM-T G12 150w-942 Masterc.</v>
          </cell>
          <cell r="O6500">
            <v>286.44</v>
          </cell>
        </row>
        <row r="6501">
          <cell r="A6501" t="str">
            <v>T01128-PH</v>
          </cell>
          <cell r="B6501">
            <v>323.39999999999998</v>
          </cell>
          <cell r="C6501" t="str">
            <v>CDM-TC  35W</v>
          </cell>
          <cell r="O6501">
            <v>323.39999999999998</v>
          </cell>
        </row>
        <row r="6503">
          <cell r="A6503" t="str">
            <v>T64410-OS</v>
          </cell>
          <cell r="B6503">
            <v>9.24</v>
          </cell>
          <cell r="C6503" t="str">
            <v>12v   10w  G4</v>
          </cell>
          <cell r="O6503">
            <v>9.24</v>
          </cell>
        </row>
        <row r="6504">
          <cell r="A6504" t="str">
            <v>T64425-OS</v>
          </cell>
          <cell r="B6504">
            <v>9.24</v>
          </cell>
          <cell r="C6504" t="str">
            <v>12v   20w  G4</v>
          </cell>
          <cell r="O6504">
            <v>9.24</v>
          </cell>
        </row>
        <row r="6505">
          <cell r="A6505" t="str">
            <v>T64432-OS</v>
          </cell>
          <cell r="B6505">
            <v>9.24</v>
          </cell>
          <cell r="C6505" t="str">
            <v>12v   35w  GY6.35</v>
          </cell>
          <cell r="O6505">
            <v>9.24</v>
          </cell>
        </row>
        <row r="6506">
          <cell r="A6506" t="str">
            <v>T64432-OS</v>
          </cell>
          <cell r="B6506">
            <v>9.24</v>
          </cell>
          <cell r="C6506" t="str">
            <v>12v   50w  GY6.35</v>
          </cell>
          <cell r="O6506">
            <v>9.24</v>
          </cell>
        </row>
        <row r="6507">
          <cell r="A6507" t="str">
            <v>TAST-422S</v>
          </cell>
          <cell r="B6507">
            <v>2.16</v>
          </cell>
          <cell r="C6507" t="str">
            <v xml:space="preserve">STARTER SINGLE 100-130V OR IN SERIES 200-250V   </v>
          </cell>
          <cell r="O6507">
            <v>2.16</v>
          </cell>
        </row>
        <row r="6508">
          <cell r="A6508" t="str">
            <v>TAST-480</v>
          </cell>
          <cell r="B6508">
            <v>1.85</v>
          </cell>
          <cell r="C6508" t="str">
            <v>STARTER SINGLE 220-250V STANDARD   NEW</v>
          </cell>
          <cell r="O6508">
            <v>1.85</v>
          </cell>
        </row>
        <row r="6509">
          <cell r="A6509" t="str">
            <v>TAST-480S</v>
          </cell>
          <cell r="B6509">
            <v>2</v>
          </cell>
          <cell r="C6509" t="str">
            <v xml:space="preserve">STARTER SINGLE 220-250V SUPER  </v>
          </cell>
          <cell r="O6509">
            <v>2</v>
          </cell>
        </row>
        <row r="6510">
          <cell r="A6510" t="str">
            <v>TDEKOSTARTITAN</v>
          </cell>
          <cell r="B6510">
            <v>29.26</v>
          </cell>
          <cell r="C6510" t="str">
            <v xml:space="preserve">MR16 20w  GU5,3 </v>
          </cell>
          <cell r="O6510">
            <v>29.26</v>
          </cell>
        </row>
        <row r="6511">
          <cell r="A6511" t="str">
            <v>TDEKOSTARTITAN</v>
          </cell>
          <cell r="B6511">
            <v>29.26</v>
          </cell>
          <cell r="C6511" t="str">
            <v xml:space="preserve">MR16 35w  GU5,3  </v>
          </cell>
          <cell r="O6511">
            <v>29.26</v>
          </cell>
        </row>
        <row r="6512">
          <cell r="A6512" t="str">
            <v>TDEKOSTARTITAN</v>
          </cell>
          <cell r="B6512">
            <v>29.26</v>
          </cell>
          <cell r="C6512" t="str">
            <v xml:space="preserve">MR16 50w  GU5,3  </v>
          </cell>
          <cell r="O6512">
            <v>29.26</v>
          </cell>
        </row>
        <row r="6513">
          <cell r="A6513" t="str">
            <v>TDU2230</v>
          </cell>
          <cell r="B6513">
            <v>160.91</v>
          </cell>
          <cell r="C6513" t="str">
            <v xml:space="preserve">DUAL 22   3000k   NEW </v>
          </cell>
          <cell r="O6513">
            <v>160.91</v>
          </cell>
        </row>
        <row r="6514">
          <cell r="A6514" t="str">
            <v>TDU2240</v>
          </cell>
          <cell r="B6514">
            <v>160.91</v>
          </cell>
          <cell r="C6514" t="str">
            <v xml:space="preserve">DUAL 22   4000k   NEW </v>
          </cell>
          <cell r="O6514">
            <v>160.91</v>
          </cell>
        </row>
        <row r="6515">
          <cell r="A6515" t="str">
            <v>TDURANEK</v>
          </cell>
          <cell r="B6515">
            <v>12.57</v>
          </cell>
          <cell r="C6515" t="str">
            <v>DURANEK ADAPTOR E27-E27</v>
          </cell>
          <cell r="O6515">
            <v>12.57</v>
          </cell>
        </row>
        <row r="6516">
          <cell r="A6516" t="str">
            <v>TDURANEK-B22</v>
          </cell>
          <cell r="B6516">
            <v>12.57</v>
          </cell>
          <cell r="C6516" t="str">
            <v>DURANEK ADAPTOR B22-E27</v>
          </cell>
          <cell r="O6516">
            <v>12.57</v>
          </cell>
        </row>
        <row r="6517">
          <cell r="A6517" t="str">
            <v>Tosram001</v>
          </cell>
          <cell r="B6517">
            <v>37.270000000000003</v>
          </cell>
          <cell r="C6517" t="str">
            <v>G5 14w 4000k/84</v>
          </cell>
          <cell r="O6517">
            <v>37.270000000000003</v>
          </cell>
        </row>
        <row r="6518">
          <cell r="A6518" t="str">
            <v>Tosram002</v>
          </cell>
          <cell r="B6518">
            <v>37.270000000000003</v>
          </cell>
          <cell r="C6518" t="str">
            <v>G5 14w 3000k/83</v>
          </cell>
          <cell r="O6518">
            <v>37.270000000000003</v>
          </cell>
        </row>
        <row r="6519">
          <cell r="A6519" t="str">
            <v>Tosram003</v>
          </cell>
          <cell r="B6519">
            <v>40.04</v>
          </cell>
          <cell r="C6519" t="str">
            <v>G5 21w 4000k/84</v>
          </cell>
          <cell r="O6519">
            <v>40.04</v>
          </cell>
        </row>
        <row r="6520">
          <cell r="A6520" t="str">
            <v>Tosram004</v>
          </cell>
          <cell r="B6520">
            <v>40.04</v>
          </cell>
          <cell r="C6520" t="str">
            <v>G5 21w 3000k/83</v>
          </cell>
          <cell r="O6520">
            <v>40.04</v>
          </cell>
        </row>
        <row r="6521">
          <cell r="A6521" t="str">
            <v>Tosram005</v>
          </cell>
          <cell r="B6521">
            <v>40.19</v>
          </cell>
          <cell r="C6521" t="str">
            <v>G5 28w 4000k/84</v>
          </cell>
          <cell r="O6521">
            <v>40.19</v>
          </cell>
        </row>
        <row r="6522">
          <cell r="A6522" t="str">
            <v>Tosram006</v>
          </cell>
          <cell r="B6522">
            <v>40.19</v>
          </cell>
          <cell r="C6522" t="str">
            <v>G5 28w 3000k/83</v>
          </cell>
          <cell r="O6522">
            <v>40.19</v>
          </cell>
        </row>
        <row r="6523">
          <cell r="A6523" t="str">
            <v>Tosram007</v>
          </cell>
          <cell r="B6523">
            <v>43.89</v>
          </cell>
          <cell r="C6523" t="str">
            <v>G5 35w 4000k/84</v>
          </cell>
          <cell r="O6523">
            <v>43.89</v>
          </cell>
        </row>
        <row r="6524">
          <cell r="A6524" t="str">
            <v>Tosram008</v>
          </cell>
          <cell r="B6524">
            <v>43.89</v>
          </cell>
          <cell r="C6524" t="str">
            <v>G5 35w 3000k/83</v>
          </cell>
          <cell r="O6524">
            <v>43.89</v>
          </cell>
        </row>
        <row r="6525">
          <cell r="A6525" t="str">
            <v>Tosram009</v>
          </cell>
          <cell r="B6525">
            <v>39.270000000000003</v>
          </cell>
          <cell r="C6525" t="str">
            <v>G5 24w 4000k/84</v>
          </cell>
          <cell r="O6525">
            <v>39.270000000000003</v>
          </cell>
        </row>
        <row r="6526">
          <cell r="A6526" t="str">
            <v>Tosram010</v>
          </cell>
          <cell r="B6526">
            <v>39.270000000000003</v>
          </cell>
          <cell r="C6526" t="str">
            <v>G5 24w 3000k/83</v>
          </cell>
          <cell r="O6526">
            <v>39.270000000000003</v>
          </cell>
        </row>
        <row r="6527">
          <cell r="A6527" t="str">
            <v>Tosram011</v>
          </cell>
          <cell r="B6527">
            <v>45.43</v>
          </cell>
          <cell r="C6527" t="str">
            <v>G5 39w 4000k/84</v>
          </cell>
          <cell r="O6527">
            <v>45.43</v>
          </cell>
        </row>
        <row r="6528">
          <cell r="A6528" t="str">
            <v>Tosram012</v>
          </cell>
          <cell r="B6528">
            <v>45.43</v>
          </cell>
          <cell r="C6528" t="str">
            <v>G5 39w 3000k/83</v>
          </cell>
          <cell r="O6528">
            <v>45.43</v>
          </cell>
        </row>
        <row r="6529">
          <cell r="A6529" t="str">
            <v>Tosram013</v>
          </cell>
          <cell r="B6529">
            <v>46.66</v>
          </cell>
          <cell r="C6529" t="str">
            <v>G5 49w 4000k/84</v>
          </cell>
          <cell r="O6529">
            <v>46.66</v>
          </cell>
        </row>
        <row r="6530">
          <cell r="A6530" t="str">
            <v>Tosram014</v>
          </cell>
          <cell r="B6530">
            <v>46.66</v>
          </cell>
          <cell r="C6530" t="str">
            <v>G5 49w 3000k/83</v>
          </cell>
          <cell r="O6530">
            <v>46.66</v>
          </cell>
        </row>
        <row r="6531">
          <cell r="A6531" t="str">
            <v>Tosram015</v>
          </cell>
          <cell r="B6531">
            <v>46.66</v>
          </cell>
          <cell r="C6531" t="str">
            <v>G5 54w 4000k/84</v>
          </cell>
          <cell r="O6531">
            <v>46.66</v>
          </cell>
        </row>
        <row r="6532">
          <cell r="A6532" t="str">
            <v>Tosram016</v>
          </cell>
          <cell r="B6532">
            <v>46.66</v>
          </cell>
          <cell r="C6532" t="str">
            <v>G5 54w 3000k/83</v>
          </cell>
          <cell r="O6532">
            <v>46.66</v>
          </cell>
        </row>
        <row r="6533">
          <cell r="A6533" t="str">
            <v>Tosram017</v>
          </cell>
          <cell r="B6533">
            <v>89.32</v>
          </cell>
          <cell r="C6533" t="str">
            <v>G5 80W</v>
          </cell>
          <cell r="O6533">
            <v>89.32</v>
          </cell>
        </row>
        <row r="6534">
          <cell r="A6534" t="str">
            <v>Tosram018</v>
          </cell>
          <cell r="B6534">
            <v>69.3</v>
          </cell>
          <cell r="C6534" t="str">
            <v>AR111  12v    35w  G53    8°</v>
          </cell>
          <cell r="O6534">
            <v>69.3</v>
          </cell>
        </row>
        <row r="6535">
          <cell r="A6535" t="str">
            <v>Tosram019</v>
          </cell>
          <cell r="B6535">
            <v>69.3</v>
          </cell>
          <cell r="C6535" t="str">
            <v>AR111  12v    35w  G53  24°</v>
          </cell>
          <cell r="O6535">
            <v>69.3</v>
          </cell>
        </row>
        <row r="6536">
          <cell r="A6536" t="str">
            <v>Tosram020</v>
          </cell>
          <cell r="B6536">
            <v>44.51</v>
          </cell>
          <cell r="C6536" t="str">
            <v>230v    25w  G9    Clear</v>
          </cell>
          <cell r="O6536">
            <v>44.51</v>
          </cell>
        </row>
        <row r="6537">
          <cell r="A6537" t="str">
            <v>Tosram021</v>
          </cell>
          <cell r="B6537">
            <v>44.51</v>
          </cell>
          <cell r="C6537" t="str">
            <v>230v    40w  G9    Clear</v>
          </cell>
          <cell r="O6537">
            <v>44.51</v>
          </cell>
        </row>
        <row r="6538">
          <cell r="A6538" t="str">
            <v>Tosram022</v>
          </cell>
          <cell r="B6538">
            <v>44.51</v>
          </cell>
          <cell r="C6538" t="str">
            <v>230v    60w  G9    Clear</v>
          </cell>
          <cell r="O6538">
            <v>44.51</v>
          </cell>
        </row>
        <row r="6539">
          <cell r="A6539" t="str">
            <v>Tosram023</v>
          </cell>
          <cell r="B6539">
            <v>44.51</v>
          </cell>
          <cell r="C6539" t="str">
            <v>230v    75w  G9    Clear</v>
          </cell>
          <cell r="O6539">
            <v>44.51</v>
          </cell>
        </row>
        <row r="6540">
          <cell r="A6540" t="str">
            <v>Tosram024</v>
          </cell>
          <cell r="B6540">
            <v>44.51</v>
          </cell>
          <cell r="C6540" t="str">
            <v>230v    25w  G9    Frosted</v>
          </cell>
          <cell r="O6540">
            <v>44.51</v>
          </cell>
        </row>
        <row r="6541">
          <cell r="A6541" t="str">
            <v>Tosram025</v>
          </cell>
          <cell r="B6541">
            <v>44.51</v>
          </cell>
          <cell r="C6541" t="str">
            <v>230v    40w  G9    Frosted</v>
          </cell>
          <cell r="O6541">
            <v>44.51</v>
          </cell>
        </row>
        <row r="6542">
          <cell r="A6542" t="str">
            <v>Tosram026</v>
          </cell>
          <cell r="B6542">
            <v>44.51</v>
          </cell>
          <cell r="C6542" t="str">
            <v>230v    60w  G9    Frosted</v>
          </cell>
          <cell r="O6542">
            <v>44.51</v>
          </cell>
        </row>
        <row r="6543">
          <cell r="A6543" t="str">
            <v>Tosram027</v>
          </cell>
          <cell r="B6543">
            <v>44.51</v>
          </cell>
          <cell r="C6543" t="str">
            <v>230v    75w  G9    Frosted</v>
          </cell>
          <cell r="O6543">
            <v>44.51</v>
          </cell>
        </row>
        <row r="6544">
          <cell r="A6544" t="str">
            <v>Tosram028</v>
          </cell>
          <cell r="B6544">
            <v>84.7</v>
          </cell>
          <cell r="C6544" t="str">
            <v>Halolux Ceram 60w E27</v>
          </cell>
          <cell r="O6544">
            <v>84.7</v>
          </cell>
        </row>
        <row r="6545">
          <cell r="A6545" t="str">
            <v>Tosram029</v>
          </cell>
          <cell r="B6545">
            <v>84.7</v>
          </cell>
          <cell r="C6545" t="str">
            <v>Halolux Ceram 75w E27</v>
          </cell>
          <cell r="O6545">
            <v>84.7</v>
          </cell>
        </row>
        <row r="6546">
          <cell r="A6546" t="str">
            <v>Tosram030</v>
          </cell>
          <cell r="B6546">
            <v>84.7</v>
          </cell>
          <cell r="C6546" t="str">
            <v>Halolux Ceram 100w E27</v>
          </cell>
          <cell r="O6546">
            <v>84.7</v>
          </cell>
        </row>
        <row r="6547">
          <cell r="A6547" t="str">
            <v>Tosram031</v>
          </cell>
          <cell r="B6547">
            <v>89.94</v>
          </cell>
          <cell r="C6547" t="str">
            <v>Halolux Ceram 1500w E27</v>
          </cell>
          <cell r="O6547">
            <v>89.94</v>
          </cell>
        </row>
        <row r="6548">
          <cell r="A6548" t="str">
            <v>Tosram032</v>
          </cell>
          <cell r="B6548">
            <v>95.17</v>
          </cell>
          <cell r="C6548" t="str">
            <v>Halolux Ceram 250w E27</v>
          </cell>
          <cell r="O6548">
            <v>95.17</v>
          </cell>
        </row>
        <row r="6549">
          <cell r="A6549" t="str">
            <v>Tosram033</v>
          </cell>
          <cell r="B6549">
            <v>23.1</v>
          </cell>
          <cell r="C6549" t="str">
            <v>Haloline 60w R7s 74,9mm</v>
          </cell>
          <cell r="O6549">
            <v>23.1</v>
          </cell>
        </row>
        <row r="6550">
          <cell r="A6550" t="str">
            <v>Tosram034</v>
          </cell>
          <cell r="B6550">
            <v>23.1</v>
          </cell>
          <cell r="C6550" t="str">
            <v>Haloline 10w R7s 74,9mm</v>
          </cell>
          <cell r="O6550">
            <v>23.1</v>
          </cell>
        </row>
        <row r="6551">
          <cell r="A6551" t="str">
            <v>Tosram035</v>
          </cell>
          <cell r="B6551">
            <v>23.1</v>
          </cell>
          <cell r="C6551" t="str">
            <v>Haloline 150w R7s 74,9mm</v>
          </cell>
          <cell r="O6551">
            <v>23.1</v>
          </cell>
        </row>
        <row r="6552">
          <cell r="A6552" t="str">
            <v>Tosram036</v>
          </cell>
          <cell r="B6552">
            <v>23.1</v>
          </cell>
          <cell r="C6552" t="str">
            <v>Haloline 150w R7s 114,2mm</v>
          </cell>
          <cell r="O6552">
            <v>23.1</v>
          </cell>
        </row>
        <row r="6553">
          <cell r="A6553" t="str">
            <v>Tosram037</v>
          </cell>
          <cell r="B6553">
            <v>23.1</v>
          </cell>
          <cell r="C6553" t="str">
            <v>Haloline 200w R7s 114,2mm</v>
          </cell>
          <cell r="O6553">
            <v>23.1</v>
          </cell>
        </row>
        <row r="6554">
          <cell r="A6554" t="str">
            <v>Tosram038</v>
          </cell>
          <cell r="B6554">
            <v>23.1</v>
          </cell>
          <cell r="C6554" t="str">
            <v>Haloline 300w R7s 114,2mm</v>
          </cell>
          <cell r="O6554">
            <v>23.1</v>
          </cell>
        </row>
        <row r="6555">
          <cell r="A6555" t="str">
            <v>Tosram039</v>
          </cell>
          <cell r="B6555">
            <v>23.1</v>
          </cell>
          <cell r="C6555" t="str">
            <v>Haloline 500w R7s 114,2mm</v>
          </cell>
          <cell r="O6555">
            <v>23.1</v>
          </cell>
        </row>
        <row r="6556">
          <cell r="A6556" t="str">
            <v>Tosram040</v>
          </cell>
          <cell r="B6556">
            <v>52.05</v>
          </cell>
          <cell r="C6556" t="str">
            <v>PL-L  2G11  40w-840</v>
          </cell>
          <cell r="O6556">
            <v>52.05</v>
          </cell>
        </row>
        <row r="6557">
          <cell r="A6557" t="str">
            <v>Tosram041</v>
          </cell>
          <cell r="B6557">
            <v>52.05</v>
          </cell>
          <cell r="C6557" t="str">
            <v>PL-L  2G11  55w-840</v>
          </cell>
          <cell r="O6557">
            <v>52.05</v>
          </cell>
        </row>
        <row r="6558">
          <cell r="A6558" t="str">
            <v>Tosram042</v>
          </cell>
          <cell r="B6558">
            <v>508.2</v>
          </cell>
          <cell r="C6558" t="str">
            <v>HCI-TC 35W  G 8,5</v>
          </cell>
          <cell r="O6558">
            <v>508.2</v>
          </cell>
        </row>
        <row r="6559">
          <cell r="A6559" t="str">
            <v>TPESCA</v>
          </cell>
          <cell r="B6559">
            <v>98.28</v>
          </cell>
          <cell r="C6559" t="str">
            <v xml:space="preserve">E40  500w 24-27v  Clear                </v>
          </cell>
          <cell r="O6559">
            <v>98.28</v>
          </cell>
        </row>
        <row r="6560">
          <cell r="A6560" t="str">
            <v>TSYLVANIA</v>
          </cell>
          <cell r="B6560">
            <v>43.12</v>
          </cell>
          <cell r="C6560" t="str">
            <v>PL-L  2G11  40w-840</v>
          </cell>
          <cell r="O6560">
            <v>43.12</v>
          </cell>
        </row>
        <row r="6561">
          <cell r="A6561" t="str">
            <v>TSYLVANIA</v>
          </cell>
          <cell r="B6561">
            <v>43.12</v>
          </cell>
          <cell r="C6561" t="str">
            <v>PL-L  2G11  55w-840</v>
          </cell>
          <cell r="O6561">
            <v>43.12</v>
          </cell>
        </row>
        <row r="6563">
          <cell r="A6563" t="str">
            <v>E003000</v>
          </cell>
          <cell r="B6563">
            <v>107.8</v>
          </cell>
          <cell r="C6563" t="str">
            <v>CEILING ROSE</v>
          </cell>
          <cell r="O6563">
            <v>105</v>
          </cell>
        </row>
        <row r="6564">
          <cell r="A6564" t="str">
            <v>E003001</v>
          </cell>
          <cell r="B6564">
            <v>92.4</v>
          </cell>
          <cell r="C6564" t="str">
            <v>CEILING ROSE</v>
          </cell>
          <cell r="O6564">
            <v>90</v>
          </cell>
        </row>
        <row r="6565">
          <cell r="A6565" t="str">
            <v>E003002</v>
          </cell>
          <cell r="B6565">
            <v>207.9</v>
          </cell>
          <cell r="C6565" t="e">
            <v>#N/A</v>
          </cell>
          <cell r="O6565">
            <v>202.5</v>
          </cell>
        </row>
        <row r="6566">
          <cell r="A6566" t="str">
            <v>E003003</v>
          </cell>
          <cell r="B6566">
            <v>180.18</v>
          </cell>
          <cell r="C6566" t="e">
            <v>#N/A</v>
          </cell>
          <cell r="O6566">
            <v>175.5</v>
          </cell>
        </row>
        <row r="6567">
          <cell r="A6567" t="str">
            <v>E003004</v>
          </cell>
          <cell r="B6567">
            <v>180.18</v>
          </cell>
          <cell r="C6567" t="e">
            <v>#N/A</v>
          </cell>
          <cell r="O6567">
            <v>175.5</v>
          </cell>
        </row>
        <row r="6568">
          <cell r="A6568" t="str">
            <v>E003005B</v>
          </cell>
          <cell r="B6568">
            <v>150.15</v>
          </cell>
          <cell r="C6568" t="str">
            <v>CEILING ROSE bijela 16x16cm</v>
          </cell>
          <cell r="O6568">
            <v>146.25</v>
          </cell>
        </row>
        <row r="6569">
          <cell r="A6569" t="str">
            <v>E003005G</v>
          </cell>
          <cell r="B6569">
            <v>150.15</v>
          </cell>
          <cell r="C6569" t="str">
            <v>CEILING ROSE siva 16x16cm</v>
          </cell>
          <cell r="O6569">
            <v>146.25</v>
          </cell>
        </row>
        <row r="6570">
          <cell r="A6570" t="str">
            <v>E003005N</v>
          </cell>
          <cell r="B6570">
            <v>150.15</v>
          </cell>
          <cell r="C6570" t="str">
            <v>CEILING ROSE crna 16x16cm</v>
          </cell>
          <cell r="O6570">
            <v>146.25</v>
          </cell>
        </row>
        <row r="6571">
          <cell r="A6571" t="str">
            <v>E1001</v>
          </cell>
          <cell r="B6571">
            <v>10823.119999999999</v>
          </cell>
          <cell r="C6571" t="str">
            <v>DISPLAYER</v>
          </cell>
          <cell r="O6571">
            <v>10542</v>
          </cell>
        </row>
        <row r="6572">
          <cell r="A6572" t="str">
            <v>E1002</v>
          </cell>
          <cell r="B6572">
            <v>9413.25</v>
          </cell>
          <cell r="C6572" t="str">
            <v>DISPLAYER</v>
          </cell>
          <cell r="O6572">
            <v>9168.75</v>
          </cell>
        </row>
        <row r="6573">
          <cell r="A6573" t="str">
            <v>E1004</v>
          </cell>
          <cell r="B6573">
            <v>317.24</v>
          </cell>
          <cell r="C6573" t="str">
            <v>T STIRRUP</v>
          </cell>
          <cell r="O6573">
            <v>309</v>
          </cell>
        </row>
        <row r="6574">
          <cell r="A6574" t="str">
            <v>E1005</v>
          </cell>
          <cell r="B6574">
            <v>1311.3100000000002</v>
          </cell>
          <cell r="C6574" t="str">
            <v xml:space="preserve">DOWNL. DISP. </v>
          </cell>
          <cell r="O6574">
            <v>1277.25</v>
          </cell>
        </row>
        <row r="6575">
          <cell r="A6575" t="str">
            <v>E1006</v>
          </cell>
          <cell r="B6575">
            <v>16278.57</v>
          </cell>
          <cell r="C6575" t="str">
            <v xml:space="preserve">WALL 3MTX2,65MT XESP. 1013  </v>
          </cell>
          <cell r="O6575">
            <v>15855.75</v>
          </cell>
        </row>
        <row r="6576">
          <cell r="A6576" t="str">
            <v>E1007</v>
          </cell>
          <cell r="B6576">
            <v>966.35</v>
          </cell>
          <cell r="C6576" t="str">
            <v xml:space="preserve">SHELF 100X40CM                </v>
          </cell>
          <cell r="O6576">
            <v>941.25</v>
          </cell>
        </row>
        <row r="6577">
          <cell r="A6577" t="str">
            <v>E1008%</v>
          </cell>
          <cell r="B6577">
            <v>711.48</v>
          </cell>
          <cell r="C6577" t="e">
            <v>#N/A</v>
          </cell>
          <cell r="O6577">
            <v>693</v>
          </cell>
        </row>
        <row r="6578">
          <cell r="A6578" t="str">
            <v>E100800</v>
          </cell>
          <cell r="B6578">
            <v>140.91</v>
          </cell>
          <cell r="C6578" t="str">
            <v>Baza reflektora okrugla krom, bez transformatora</v>
          </cell>
          <cell r="O6578">
            <v>137.25</v>
          </cell>
        </row>
        <row r="6579">
          <cell r="A6579" t="str">
            <v>E100800Q</v>
          </cell>
          <cell r="B6579">
            <v>145.53</v>
          </cell>
          <cell r="C6579" t="str">
            <v>Baza reflektora kvadratna krom, bez transformatora</v>
          </cell>
          <cell r="O6579">
            <v>141.75</v>
          </cell>
        </row>
        <row r="6580">
          <cell r="A6580" t="str">
            <v>E100804</v>
          </cell>
          <cell r="B6580">
            <v>140.91</v>
          </cell>
          <cell r="C6580" t="str">
            <v>Baza reflektora okrugla bijela, bez transformatora</v>
          </cell>
          <cell r="O6580">
            <v>137.25</v>
          </cell>
        </row>
        <row r="6581">
          <cell r="A6581" t="str">
            <v>E100804Q</v>
          </cell>
          <cell r="B6581">
            <v>145.53</v>
          </cell>
          <cell r="C6581" t="str">
            <v>Baza reflektora kvadratna bijela, bez transformatora</v>
          </cell>
          <cell r="O6581">
            <v>141.75</v>
          </cell>
        </row>
        <row r="6582">
          <cell r="A6582" t="str">
            <v>E100805</v>
          </cell>
          <cell r="B6582">
            <v>140.91</v>
          </cell>
          <cell r="C6582" t="str">
            <v>Baza reflektora okrugla crna, bez transformatora</v>
          </cell>
          <cell r="O6582">
            <v>137.25</v>
          </cell>
        </row>
        <row r="6583">
          <cell r="A6583" t="str">
            <v>E100805Q</v>
          </cell>
          <cell r="B6583">
            <v>145.53</v>
          </cell>
          <cell r="C6583" t="str">
            <v>Baza reflektora kvadratna crna, bez transformatora</v>
          </cell>
          <cell r="O6583">
            <v>141.75</v>
          </cell>
        </row>
        <row r="6584">
          <cell r="A6584" t="str">
            <v>E100808</v>
          </cell>
          <cell r="B6584">
            <v>140.91</v>
          </cell>
          <cell r="C6584" t="str">
            <v>Baza reflektora okrugla bež, bez transformatora</v>
          </cell>
          <cell r="O6584">
            <v>137.25</v>
          </cell>
        </row>
        <row r="6585">
          <cell r="A6585" t="str">
            <v>E100808Q</v>
          </cell>
          <cell r="B6585">
            <v>145.53</v>
          </cell>
          <cell r="C6585" t="str">
            <v>Baza reflektora kvadratna bež, bez transformatora</v>
          </cell>
          <cell r="O6585">
            <v>141.75</v>
          </cell>
        </row>
        <row r="6586">
          <cell r="A6586" t="str">
            <v>E100809</v>
          </cell>
          <cell r="B6586">
            <v>140.91</v>
          </cell>
          <cell r="C6586" t="str">
            <v>Baza reflektora okrugla aluminij, bez transformatora</v>
          </cell>
          <cell r="O6586">
            <v>137.25</v>
          </cell>
        </row>
        <row r="6587">
          <cell r="A6587" t="str">
            <v>E100809Q</v>
          </cell>
          <cell r="B6587">
            <v>143.99</v>
          </cell>
          <cell r="C6587" t="str">
            <v>Baza reflektora kvadratna aluminij, bez transformatora</v>
          </cell>
          <cell r="O6587">
            <v>140.25</v>
          </cell>
        </row>
        <row r="6588">
          <cell r="A6588" t="str">
            <v>E100810</v>
          </cell>
          <cell r="B6588">
            <v>108.57</v>
          </cell>
          <cell r="C6588" t="str">
            <v>Grlo za ugradne halogene, G4 max 20W/12V</v>
          </cell>
          <cell r="O6588">
            <v>105.75</v>
          </cell>
        </row>
        <row r="6589">
          <cell r="A6589" t="str">
            <v>E100820</v>
          </cell>
          <cell r="B6589">
            <v>120.89</v>
          </cell>
          <cell r="C6589" t="str">
            <v>Grlo za ugradne halogene, GU5.3 GY6.35 max 50W/12V fi 3,6mm</v>
          </cell>
          <cell r="O6589">
            <v>117.75</v>
          </cell>
        </row>
        <row r="6590">
          <cell r="A6590" t="str">
            <v>E100830</v>
          </cell>
          <cell r="B6590">
            <v>114.73</v>
          </cell>
          <cell r="C6590" t="str">
            <v>Grlo za ugradne halogene, GU5.3 max 50W/12V fi 4,5mm</v>
          </cell>
          <cell r="O6590">
            <v>111.75</v>
          </cell>
        </row>
        <row r="6591">
          <cell r="A6591" t="str">
            <v>E100860</v>
          </cell>
          <cell r="B6591">
            <v>158.62</v>
          </cell>
          <cell r="C6591" t="str">
            <v>Grlo za ugradne halogene, G9 max 60W/230V</v>
          </cell>
          <cell r="O6591">
            <v>206.25</v>
          </cell>
        </row>
        <row r="6592">
          <cell r="A6592" t="str">
            <v>E1009</v>
          </cell>
          <cell r="B6592">
            <v>369.6</v>
          </cell>
          <cell r="C6592" t="str">
            <v xml:space="preserve">STIRRUP            </v>
          </cell>
          <cell r="O6592">
            <v>154.5</v>
          </cell>
        </row>
        <row r="6593">
          <cell r="A6593" t="str">
            <v>E1010</v>
          </cell>
          <cell r="B6593">
            <v>287.20999999999998</v>
          </cell>
          <cell r="C6593" t="str">
            <v>HOOK</v>
          </cell>
          <cell r="O6593">
            <v>360</v>
          </cell>
        </row>
        <row r="6594">
          <cell r="A6594" t="str">
            <v>E1011</v>
          </cell>
          <cell r="B6594">
            <v>142.45000000000002</v>
          </cell>
          <cell r="C6594" t="str">
            <v xml:space="preserve">LOGO+ESEDRA 30X30 CM. </v>
          </cell>
          <cell r="O6594">
            <v>279.75</v>
          </cell>
        </row>
        <row r="6595">
          <cell r="A6595" t="str">
            <v>E1011P</v>
          </cell>
          <cell r="B6595">
            <v>823.9</v>
          </cell>
          <cell r="C6595" t="e">
            <v>#N/A</v>
          </cell>
          <cell r="O6595">
            <v>138.75</v>
          </cell>
        </row>
        <row r="6596">
          <cell r="A6596" t="str">
            <v>E1012</v>
          </cell>
          <cell r="B6596">
            <v>5391.5400000000009</v>
          </cell>
          <cell r="C6596" t="str">
            <v xml:space="preserve">ROOF L=240CM X DISPLAYER  </v>
          </cell>
          <cell r="O6596">
            <v>802.5</v>
          </cell>
        </row>
        <row r="6597">
          <cell r="A6597" t="str">
            <v>E1013</v>
          </cell>
          <cell r="B6597">
            <v>6494.95</v>
          </cell>
          <cell r="C6597" t="str">
            <v>ROOF L=300CM X DISPLAYER</v>
          </cell>
          <cell r="O6597">
            <v>5251.5</v>
          </cell>
        </row>
        <row r="6598">
          <cell r="A6598" t="str">
            <v>E1014</v>
          </cell>
          <cell r="B6598">
            <v>2309.23</v>
          </cell>
          <cell r="C6598" t="str">
            <v xml:space="preserve">PANN. ESPOS. X DOWNLIGHTS   </v>
          </cell>
          <cell r="O6598">
            <v>6326.25</v>
          </cell>
        </row>
        <row r="6599">
          <cell r="A6599" t="str">
            <v>E1015</v>
          </cell>
          <cell r="B6599">
            <v>2352.35</v>
          </cell>
          <cell r="C6599" t="str">
            <v xml:space="preserve">PANN.DISPLAYER X FLEX      </v>
          </cell>
          <cell r="O6599">
            <v>2249.25</v>
          </cell>
        </row>
        <row r="6600">
          <cell r="A6600" t="str">
            <v>E1016</v>
          </cell>
          <cell r="B6600">
            <v>13158.53</v>
          </cell>
          <cell r="C6600" t="str">
            <v>WALL 2,4MTX2,65MT XESP. 1012</v>
          </cell>
          <cell r="O6600">
            <v>2291.25</v>
          </cell>
        </row>
        <row r="6601">
          <cell r="A6601" t="str">
            <v>E1017</v>
          </cell>
          <cell r="B6601">
            <v>2376.9899999999998</v>
          </cell>
          <cell r="C6601" t="str">
            <v>DISPLAYER</v>
          </cell>
          <cell r="O6601">
            <v>12816.75</v>
          </cell>
        </row>
        <row r="6602">
          <cell r="A6602" t="str">
            <v>E1019</v>
          </cell>
          <cell r="B6602">
            <v>1952.72</v>
          </cell>
          <cell r="C6602" t="str">
            <v>DISPLAYER</v>
          </cell>
          <cell r="O6602">
            <v>2315.25</v>
          </cell>
        </row>
        <row r="6603">
          <cell r="A6603" t="str">
            <v>E102800</v>
          </cell>
          <cell r="B6603">
            <v>110.11000000000001</v>
          </cell>
          <cell r="C6603" t="str">
            <v>LINK ugradna halogena, GU4, 20W/12V krom</v>
          </cell>
          <cell r="O6603">
            <v>1902</v>
          </cell>
        </row>
        <row r="6604">
          <cell r="A6604" t="str">
            <v>E102800V</v>
          </cell>
          <cell r="B6604">
            <v>92.4</v>
          </cell>
          <cell r="C6604" t="str">
            <v>LINK ugradna halogena, GU4, 20W/12V krom</v>
          </cell>
          <cell r="O6604">
            <v>107.25</v>
          </cell>
        </row>
        <row r="6605">
          <cell r="A6605" t="str">
            <v>E102803</v>
          </cell>
          <cell r="B6605">
            <v>120.12</v>
          </cell>
          <cell r="C6605" t="str">
            <v>LINK ugradna halogena, GU4, 20W/12V mesing</v>
          </cell>
          <cell r="O6605">
            <v>90</v>
          </cell>
        </row>
        <row r="6606">
          <cell r="A6606" t="str">
            <v>E102803V</v>
          </cell>
          <cell r="B6606">
            <v>102.41000000000001</v>
          </cell>
          <cell r="C6606" t="str">
            <v>LINK ugradna halogena, GU4, 20W/12V mesing</v>
          </cell>
          <cell r="O6606">
            <v>117</v>
          </cell>
        </row>
        <row r="6607">
          <cell r="A6607" t="str">
            <v>E102804</v>
          </cell>
          <cell r="B6607">
            <v>99.33</v>
          </cell>
          <cell r="C6607" t="str">
            <v>LINK ugradna halogena, GU4, 20W/12V bijela</v>
          </cell>
          <cell r="O6607">
            <v>99.75</v>
          </cell>
        </row>
        <row r="6608">
          <cell r="A6608" t="str">
            <v>E102804V</v>
          </cell>
          <cell r="B6608">
            <v>80.850000000000009</v>
          </cell>
          <cell r="C6608" t="str">
            <v>LINK ugradna halogena, GU4, 20W/12V bijela</v>
          </cell>
          <cell r="O6608">
            <v>96.75</v>
          </cell>
        </row>
        <row r="6609">
          <cell r="A6609" t="str">
            <v>E102805</v>
          </cell>
          <cell r="B6609">
            <v>99.33</v>
          </cell>
          <cell r="C6609" t="str">
            <v>LINK ugradna halogena, GU4, 20W/12V crna</v>
          </cell>
          <cell r="O6609">
            <v>78.75</v>
          </cell>
        </row>
        <row r="6610">
          <cell r="A6610" t="str">
            <v>E102805V</v>
          </cell>
          <cell r="B6610">
            <v>80.850000000000009</v>
          </cell>
          <cell r="C6610" t="str">
            <v>LINK ugradna halogena, GU4, 20W/12V crna</v>
          </cell>
          <cell r="O6610">
            <v>96.75</v>
          </cell>
        </row>
        <row r="6611">
          <cell r="A6611" t="str">
            <v>E102809</v>
          </cell>
          <cell r="B6611">
            <v>121.66000000000001</v>
          </cell>
          <cell r="C6611" t="str">
            <v>LINK ugradna halogena, GU4, 20W/12V aluminij</v>
          </cell>
          <cell r="O6611">
            <v>78.75</v>
          </cell>
        </row>
        <row r="6612">
          <cell r="A6612" t="str">
            <v>E102809V</v>
          </cell>
          <cell r="B6612">
            <v>103.95</v>
          </cell>
          <cell r="C6612" t="str">
            <v>LINK ugradna halogena, GU4, 20W/12V aluminij</v>
          </cell>
          <cell r="O6612">
            <v>118.5</v>
          </cell>
        </row>
        <row r="6613">
          <cell r="A6613" t="str">
            <v>E102810</v>
          </cell>
          <cell r="B6613">
            <v>118.58000000000001</v>
          </cell>
          <cell r="C6613" t="str">
            <v>DISK ugradna halogena zakretna GU5,3 50W krom</v>
          </cell>
          <cell r="O6613">
            <v>101.25</v>
          </cell>
        </row>
        <row r="6614">
          <cell r="A6614" t="str">
            <v>E102810E</v>
          </cell>
          <cell r="B6614">
            <v>144.76000000000002</v>
          </cell>
          <cell r="C6614" t="str">
            <v>DISK ugradna halogena zakretna GU10 50W krom</v>
          </cell>
          <cell r="O6614">
            <v>115.5</v>
          </cell>
        </row>
        <row r="6615">
          <cell r="A6615" t="str">
            <v>E102810V</v>
          </cell>
          <cell r="B6615">
            <v>100.87</v>
          </cell>
          <cell r="C6615" t="str">
            <v>DISK ugradna halogena zakretna GU5,3 50W krom</v>
          </cell>
          <cell r="O6615">
            <v>141</v>
          </cell>
        </row>
        <row r="6616">
          <cell r="A6616" t="str">
            <v>E102813</v>
          </cell>
          <cell r="B6616">
            <v>118.58000000000001</v>
          </cell>
          <cell r="C6616" t="str">
            <v>DISK ugradna halogena zakretna GU5,3 50W mesing</v>
          </cell>
          <cell r="O6616">
            <v>98.25</v>
          </cell>
        </row>
        <row r="6617">
          <cell r="A6617" t="str">
            <v>E102813E</v>
          </cell>
          <cell r="B6617">
            <v>144.76000000000002</v>
          </cell>
          <cell r="C6617" t="str">
            <v>DISK ugradna halogena zakretna GU10 50W mesing</v>
          </cell>
          <cell r="O6617">
            <v>115.5</v>
          </cell>
        </row>
        <row r="6618">
          <cell r="A6618" t="str">
            <v>E102813V</v>
          </cell>
          <cell r="B6618">
            <v>100.87</v>
          </cell>
          <cell r="C6618" t="str">
            <v>DISK ugradna halogena zakretna GU5,3 50W mesing</v>
          </cell>
          <cell r="O6618">
            <v>141</v>
          </cell>
        </row>
        <row r="6619">
          <cell r="A6619" t="str">
            <v>E102814</v>
          </cell>
          <cell r="B6619">
            <v>103.95</v>
          </cell>
          <cell r="C6619" t="str">
            <v>DISK ugradna halogena zakretna GU5,3 50W bijela</v>
          </cell>
          <cell r="O6619">
            <v>98.25</v>
          </cell>
        </row>
        <row r="6620">
          <cell r="A6620" t="str">
            <v>E102814E</v>
          </cell>
          <cell r="B6620">
            <v>131.67000000000002</v>
          </cell>
          <cell r="C6620" t="str">
            <v>DISK ugradna halogena zakretna GU10 50W bijela</v>
          </cell>
          <cell r="O6620">
            <v>101.25</v>
          </cell>
        </row>
        <row r="6621">
          <cell r="A6621" t="str">
            <v>E102814V</v>
          </cell>
          <cell r="B6621">
            <v>87.78</v>
          </cell>
          <cell r="C6621" t="str">
            <v>DISK ugradna halogena zakretna GU5,3 50W bijela</v>
          </cell>
          <cell r="O6621">
            <v>128.25</v>
          </cell>
        </row>
        <row r="6622">
          <cell r="A6622" t="str">
            <v>E102815</v>
          </cell>
          <cell r="B6622">
            <v>103.95</v>
          </cell>
          <cell r="C6622" t="str">
            <v>DISK ugradna halogena zakretna GU5,3 50W crna</v>
          </cell>
          <cell r="O6622">
            <v>85.5</v>
          </cell>
        </row>
        <row r="6623">
          <cell r="A6623" t="str">
            <v>E102815E</v>
          </cell>
          <cell r="B6623">
            <v>131.67000000000002</v>
          </cell>
          <cell r="C6623" t="str">
            <v>DISK ugradna halogena zakretna GU10 50W crna</v>
          </cell>
          <cell r="O6623">
            <v>101.25</v>
          </cell>
        </row>
        <row r="6624">
          <cell r="A6624" t="str">
            <v>E102815V</v>
          </cell>
          <cell r="B6624">
            <v>87.78</v>
          </cell>
          <cell r="C6624" t="str">
            <v>DISK ugradna halogena zakretna GU5,3 50W crna</v>
          </cell>
          <cell r="O6624">
            <v>128.25</v>
          </cell>
        </row>
        <row r="6625">
          <cell r="A6625" t="str">
            <v>E102819</v>
          </cell>
          <cell r="B6625">
            <v>131.67000000000002</v>
          </cell>
          <cell r="C6625" t="str">
            <v>DISK ugradna halogena zakretna GU5,3 50W aluminij</v>
          </cell>
          <cell r="O6625">
            <v>85.5</v>
          </cell>
        </row>
        <row r="6626">
          <cell r="A6626" t="str">
            <v>E102819E</v>
          </cell>
          <cell r="B6626">
            <v>158.62</v>
          </cell>
          <cell r="C6626" t="str">
            <v>DISK ugradna halogena zakretna GU10 50W aluminij</v>
          </cell>
          <cell r="O6626">
            <v>128.25</v>
          </cell>
        </row>
        <row r="6627">
          <cell r="A6627" t="str">
            <v>E102819V</v>
          </cell>
          <cell r="B6627">
            <v>113.19</v>
          </cell>
          <cell r="C6627" t="str">
            <v>DISK ugradna halogena zakretna GU5,3 50W aluminij</v>
          </cell>
          <cell r="O6627">
            <v>154.5</v>
          </cell>
        </row>
        <row r="6628">
          <cell r="A6628" t="str">
            <v>E103810</v>
          </cell>
          <cell r="B6628">
            <v>94.710000000000008</v>
          </cell>
          <cell r="C6628" t="str">
            <v>MAST ugradna halogena fiksna GU5,3 35W krom</v>
          </cell>
          <cell r="O6628">
            <v>110.25</v>
          </cell>
        </row>
        <row r="6629">
          <cell r="A6629" t="str">
            <v>E103813</v>
          </cell>
          <cell r="B6629">
            <v>104.72</v>
          </cell>
          <cell r="C6629" t="str">
            <v>MAST ugradna halogena fiksna GU5,3 35W mesing</v>
          </cell>
          <cell r="O6629">
            <v>92.25</v>
          </cell>
        </row>
        <row r="6630">
          <cell r="A6630" t="str">
            <v>E103814</v>
          </cell>
          <cell r="B6630">
            <v>79.31</v>
          </cell>
          <cell r="C6630" t="str">
            <v>MAST ugradna halogena fiksna GU5,3 35W bijela</v>
          </cell>
          <cell r="O6630">
            <v>102</v>
          </cell>
        </row>
        <row r="6631">
          <cell r="A6631" t="str">
            <v>E103815</v>
          </cell>
          <cell r="B6631">
            <v>79.31</v>
          </cell>
          <cell r="C6631" t="str">
            <v>MAST ugradna halogena fiksna GU5,3 35W crna</v>
          </cell>
          <cell r="O6631">
            <v>77.25</v>
          </cell>
        </row>
        <row r="6632">
          <cell r="A6632" t="str">
            <v>E104804</v>
          </cell>
          <cell r="B6632">
            <v>315.7</v>
          </cell>
          <cell r="C6632" t="str">
            <v>DAN ugradna halogena GU5,3 50W opal</v>
          </cell>
          <cell r="O6632">
            <v>77.25</v>
          </cell>
        </row>
        <row r="6633">
          <cell r="A6633" t="str">
            <v>E104824</v>
          </cell>
          <cell r="B6633">
            <v>269.5</v>
          </cell>
          <cell r="C6633" t="str">
            <v>DAN ugradna halogena GU5,3 50W transparent</v>
          </cell>
          <cell r="O6633">
            <v>307.5</v>
          </cell>
        </row>
        <row r="6634">
          <cell r="A6634" t="str">
            <v>E106800</v>
          </cell>
          <cell r="B6634">
            <v>92.4</v>
          </cell>
          <cell r="C6634" t="str">
            <v>DAGO ugradna halogena G4 20W krom</v>
          </cell>
          <cell r="O6634">
            <v>262.5</v>
          </cell>
        </row>
        <row r="6635">
          <cell r="A6635" t="str">
            <v>E106803</v>
          </cell>
          <cell r="B6635">
            <v>110.11000000000001</v>
          </cell>
          <cell r="C6635" t="str">
            <v>DAGO ugradna halogena G4 20W mesing</v>
          </cell>
          <cell r="O6635">
            <v>90</v>
          </cell>
        </row>
        <row r="6636">
          <cell r="A6636" t="str">
            <v>E106804</v>
          </cell>
          <cell r="B6636">
            <v>87.01</v>
          </cell>
          <cell r="C6636" t="str">
            <v>DAGO ugradna halogena G4 20W bijela</v>
          </cell>
          <cell r="O6636">
            <v>107.25</v>
          </cell>
        </row>
        <row r="6637">
          <cell r="A6637" t="str">
            <v>E106805</v>
          </cell>
          <cell r="B6637">
            <v>87.01</v>
          </cell>
          <cell r="C6637" t="str">
            <v>DAGO ugradna halogena G4 20W crna</v>
          </cell>
          <cell r="O6637">
            <v>84.75</v>
          </cell>
        </row>
        <row r="6638">
          <cell r="A6638" t="str">
            <v>E112800</v>
          </cell>
          <cell r="B6638">
            <v>352.65999999999997</v>
          </cell>
          <cell r="C6638" t="str">
            <v>PLAIN ugradni reflektor PAR30 100W, staklo transparent</v>
          </cell>
          <cell r="O6638">
            <v>84.75</v>
          </cell>
        </row>
        <row r="6639">
          <cell r="A6639" t="str">
            <v>E112804</v>
          </cell>
          <cell r="B6639">
            <v>368.06</v>
          </cell>
          <cell r="C6639" t="str">
            <v>PLAIN ugradni reflektor PAR30 100W, staklo opal</v>
          </cell>
          <cell r="O6639">
            <v>343.5</v>
          </cell>
        </row>
        <row r="6640">
          <cell r="A6640" t="str">
            <v>E114800</v>
          </cell>
          <cell r="B6640">
            <v>338.8</v>
          </cell>
          <cell r="C6640" t="str">
            <v>BRINK ugradni reflektor PAR20 R63, staklo transparent</v>
          </cell>
          <cell r="O6640">
            <v>358.5</v>
          </cell>
        </row>
        <row r="6641">
          <cell r="A6641" t="str">
            <v>E114804</v>
          </cell>
          <cell r="B6641">
            <v>348.04</v>
          </cell>
          <cell r="C6641" t="str">
            <v>BRINK ugradni reflektor PAR20 R63, staklo opal</v>
          </cell>
          <cell r="O6641">
            <v>330</v>
          </cell>
        </row>
        <row r="6642">
          <cell r="A6642" t="str">
            <v>E115810</v>
          </cell>
          <cell r="B6642">
            <v>117.81</v>
          </cell>
          <cell r="C6642" t="str">
            <v>BOLT ugradna R50 40W fi 8,5cm krom</v>
          </cell>
          <cell r="O6642">
            <v>339</v>
          </cell>
        </row>
        <row r="6643">
          <cell r="A6643" t="str">
            <v>E115813</v>
          </cell>
          <cell r="B6643">
            <v>127.05</v>
          </cell>
          <cell r="C6643" t="str">
            <v>BOLT ugradna R50 40W fi 8,5cm mesing</v>
          </cell>
          <cell r="O6643">
            <v>114.75</v>
          </cell>
        </row>
        <row r="6644">
          <cell r="A6644" t="str">
            <v>E115814</v>
          </cell>
          <cell r="B6644">
            <v>96.25</v>
          </cell>
          <cell r="C6644" t="str">
            <v>BOLT ugradna R50 40W fi 8,5cm bijela</v>
          </cell>
          <cell r="O6644">
            <v>123.75</v>
          </cell>
        </row>
        <row r="6645">
          <cell r="A6645" t="str">
            <v>E115815</v>
          </cell>
          <cell r="B6645">
            <v>96.25</v>
          </cell>
          <cell r="C6645" t="str">
            <v>BOLT ugradna R50 40W fi 8,5cm crna</v>
          </cell>
          <cell r="O6645">
            <v>93.75</v>
          </cell>
        </row>
        <row r="6646">
          <cell r="A6646" t="str">
            <v>E115820</v>
          </cell>
          <cell r="B6646">
            <v>107.8</v>
          </cell>
          <cell r="C6646" t="str">
            <v>BOLT ugradna R63 60W fi 10,5cm krom</v>
          </cell>
          <cell r="O6646">
            <v>93.75</v>
          </cell>
        </row>
        <row r="6647">
          <cell r="A6647" t="str">
            <v>E115823</v>
          </cell>
          <cell r="B6647">
            <v>132.44</v>
          </cell>
          <cell r="C6647" t="str">
            <v>BOLT ugradna R63 60W fi 10,5cm mesing</v>
          </cell>
          <cell r="O6647">
            <v>105</v>
          </cell>
        </row>
        <row r="6648">
          <cell r="A6648" t="str">
            <v>E115824</v>
          </cell>
          <cell r="B6648">
            <v>107.8</v>
          </cell>
          <cell r="C6648" t="str">
            <v>BOLT ugradna R63 60W fi 10,5cm bijela</v>
          </cell>
          <cell r="O6648">
            <v>129</v>
          </cell>
        </row>
        <row r="6649">
          <cell r="A6649" t="str">
            <v>E115825</v>
          </cell>
          <cell r="B6649">
            <v>95.48</v>
          </cell>
          <cell r="C6649" t="str">
            <v>BOLT ugradna R63 60W fi 10,5cm crna</v>
          </cell>
          <cell r="O6649">
            <v>105</v>
          </cell>
        </row>
        <row r="6650">
          <cell r="A6650" t="str">
            <v>E115830</v>
          </cell>
          <cell r="B6650">
            <v>122.43</v>
          </cell>
          <cell r="C6650" t="str">
            <v>BOLT ugradna R80 100W fi 12,5cm krom</v>
          </cell>
          <cell r="O6650">
            <v>93</v>
          </cell>
        </row>
        <row r="6651">
          <cell r="A6651" t="str">
            <v>E115830GE</v>
          </cell>
          <cell r="B6651">
            <v>133.21</v>
          </cell>
          <cell r="C6651" t="str">
            <v>BOLT ugradna fi 12,5cm za Genura R80 žarulje kromirano</v>
          </cell>
          <cell r="O6651">
            <v>119.25</v>
          </cell>
        </row>
        <row r="6652">
          <cell r="A6652" t="str">
            <v>E115833</v>
          </cell>
          <cell r="B6652">
            <v>137.82999999999998</v>
          </cell>
          <cell r="C6652" t="str">
            <v>BOLT ugradna R80 100W fi 12,5cm mesing</v>
          </cell>
          <cell r="O6652">
            <v>129.75</v>
          </cell>
        </row>
        <row r="6653">
          <cell r="A6653" t="str">
            <v>E115833GE</v>
          </cell>
          <cell r="B6653">
            <v>150.15</v>
          </cell>
          <cell r="C6653" t="str">
            <v>BOLT ugradna fi 12,5cm za Genura R80 žarulje mesing</v>
          </cell>
          <cell r="O6653">
            <v>134.25</v>
          </cell>
        </row>
        <row r="6654">
          <cell r="A6654" t="str">
            <v>E115834</v>
          </cell>
          <cell r="B6654">
            <v>107.8</v>
          </cell>
          <cell r="C6654" t="str">
            <v>BOLT ugradna R80 100W fi 12,5cm bijela</v>
          </cell>
          <cell r="O6654">
            <v>146.25</v>
          </cell>
        </row>
        <row r="6655">
          <cell r="A6655" t="str">
            <v>E115834GE</v>
          </cell>
          <cell r="B6655">
            <v>123.2</v>
          </cell>
          <cell r="C6655" t="str">
            <v>BOLT ugradna fi 12,5cm za Genura R80 žarulje bijelo</v>
          </cell>
          <cell r="O6655">
            <v>105</v>
          </cell>
        </row>
        <row r="6656">
          <cell r="A6656" t="str">
            <v>E115835</v>
          </cell>
          <cell r="B6656">
            <v>107.8</v>
          </cell>
          <cell r="C6656" t="str">
            <v>BOLT ugradna R80 100W fi 12,5cm crna</v>
          </cell>
          <cell r="O6656">
            <v>120</v>
          </cell>
        </row>
        <row r="6657">
          <cell r="A6657" t="str">
            <v>E115835GE</v>
          </cell>
          <cell r="B6657">
            <v>123.2</v>
          </cell>
          <cell r="C6657" t="str">
            <v>BOLT ugradna fi 12,5cm za Genura R80 žarulje crno</v>
          </cell>
          <cell r="O6657">
            <v>105</v>
          </cell>
        </row>
        <row r="6658">
          <cell r="A6658" t="str">
            <v>E115900</v>
          </cell>
          <cell r="B6658">
            <v>115.5</v>
          </cell>
          <cell r="C6658" t="str">
            <v>SNAP R80 100W fi9,5mm</v>
          </cell>
          <cell r="O6658">
            <v>120</v>
          </cell>
        </row>
        <row r="6659">
          <cell r="A6659" t="str">
            <v>E115900GE</v>
          </cell>
          <cell r="B6659">
            <v>130.9</v>
          </cell>
          <cell r="C6659" t="str">
            <v>SNAP Genura R80 23W fi9,5mm</v>
          </cell>
          <cell r="O6659">
            <v>112.5</v>
          </cell>
        </row>
        <row r="6660">
          <cell r="A6660" t="str">
            <v>E115901</v>
          </cell>
          <cell r="B6660">
            <v>128.59</v>
          </cell>
          <cell r="C6660" t="str">
            <v>SNAP QPAR30 max 100W fi9,5mm</v>
          </cell>
          <cell r="O6660">
            <v>127.5</v>
          </cell>
        </row>
        <row r="6661">
          <cell r="A6661" t="str">
            <v>E115902</v>
          </cell>
          <cell r="B6661">
            <v>96.25</v>
          </cell>
          <cell r="C6661" t="str">
            <v>SNAP R63 60W fi8,2mm</v>
          </cell>
          <cell r="O6661">
            <v>125.25</v>
          </cell>
        </row>
        <row r="6662">
          <cell r="A6662" t="str">
            <v>E115903</v>
          </cell>
          <cell r="B6662">
            <v>128.59</v>
          </cell>
          <cell r="C6662" t="str">
            <v>SNAP R50 60W fi7,2mm</v>
          </cell>
          <cell r="O6662">
            <v>93.75</v>
          </cell>
        </row>
        <row r="6663">
          <cell r="A6663" t="str">
            <v>E115905</v>
          </cell>
          <cell r="B6663">
            <v>135.52000000000001</v>
          </cell>
          <cell r="C6663" t="str">
            <v>SNAP GZ10 50W fi6,4mm</v>
          </cell>
          <cell r="O6663">
            <v>125.25</v>
          </cell>
        </row>
        <row r="6664">
          <cell r="A6664" t="str">
            <v>E115906</v>
          </cell>
          <cell r="B6664">
            <v>135.52000000000001</v>
          </cell>
          <cell r="C6664" t="str">
            <v>SNAP GZ10 75W fi8,2mm</v>
          </cell>
          <cell r="O6664">
            <v>132</v>
          </cell>
        </row>
        <row r="6665">
          <cell r="A6665" t="str">
            <v>E115950</v>
          </cell>
          <cell r="B6665">
            <v>184.03</v>
          </cell>
          <cell r="C6665" t="str">
            <v>SNAP dijelovi staklo 11x5cm</v>
          </cell>
          <cell r="O6665">
            <v>132</v>
          </cell>
        </row>
        <row r="6666">
          <cell r="A6666" t="str">
            <v>E115952</v>
          </cell>
          <cell r="B6666">
            <v>270.27000000000004</v>
          </cell>
          <cell r="C6666" t="str">
            <v>PANDY dijelovi staklo 12,3x5cm</v>
          </cell>
          <cell r="O6666">
            <v>179.25</v>
          </cell>
        </row>
        <row r="6667">
          <cell r="A6667" t="str">
            <v>E115952A</v>
          </cell>
          <cell r="B6667">
            <v>342.65000000000003</v>
          </cell>
          <cell r="C6667" t="str">
            <v>PANDY dijelovi staklo 12,3x5cm narančasti</v>
          </cell>
          <cell r="O6667">
            <v>263.25</v>
          </cell>
        </row>
        <row r="6668">
          <cell r="A6668" t="str">
            <v>E115952S</v>
          </cell>
          <cell r="B6668">
            <v>261.02999999999997</v>
          </cell>
          <cell r="C6668" t="str">
            <v>PANDY dijelovi staklo 12,3x5cm opal</v>
          </cell>
          <cell r="O6668">
            <v>333.75</v>
          </cell>
        </row>
        <row r="6669">
          <cell r="A6669" t="str">
            <v>E115952T</v>
          </cell>
          <cell r="B6669">
            <v>301.84000000000003</v>
          </cell>
          <cell r="C6669" t="str">
            <v>PANDY dijelovi staklo 12,3x5cm transparent</v>
          </cell>
          <cell r="O6669">
            <v>254.25</v>
          </cell>
        </row>
        <row r="6670">
          <cell r="A6670" t="str">
            <v>E115953</v>
          </cell>
          <cell r="B6670">
            <v>380.38</v>
          </cell>
          <cell r="C6670" t="str">
            <v>PROGRESS TC-TSE 30W/R80 100W 11x11cm</v>
          </cell>
          <cell r="O6670">
            <v>294</v>
          </cell>
        </row>
        <row r="6671">
          <cell r="A6671" t="str">
            <v>E115954</v>
          </cell>
          <cell r="B6671">
            <v>161.70000000000002</v>
          </cell>
          <cell r="C6671" t="str">
            <v>SNAP dijelovi staklo 9x5cm</v>
          </cell>
          <cell r="O6671">
            <v>370.5</v>
          </cell>
        </row>
        <row r="6672">
          <cell r="A6672" t="str">
            <v>E115955</v>
          </cell>
          <cell r="B6672">
            <v>267.95999999999998</v>
          </cell>
          <cell r="C6672" t="str">
            <v>PANDY dijelovi staklo 10,5x5cm</v>
          </cell>
          <cell r="O6672">
            <v>157.5</v>
          </cell>
        </row>
        <row r="6673">
          <cell r="A6673" t="str">
            <v>E115955A</v>
          </cell>
          <cell r="B6673">
            <v>321.09000000000003</v>
          </cell>
          <cell r="C6673" t="str">
            <v>PANDY dijelovi staklo 10,5x5cm narančasti</v>
          </cell>
          <cell r="O6673">
            <v>261</v>
          </cell>
        </row>
        <row r="6674">
          <cell r="A6674" t="str">
            <v>E115955S</v>
          </cell>
          <cell r="B6674">
            <v>241.01000000000002</v>
          </cell>
          <cell r="C6674" t="str">
            <v>PANDY dijelovi staklo 10,5x5cm opal</v>
          </cell>
          <cell r="O6674">
            <v>312.75</v>
          </cell>
        </row>
        <row r="6675">
          <cell r="A6675" t="str">
            <v>E115955T</v>
          </cell>
          <cell r="B6675">
            <v>260.26</v>
          </cell>
          <cell r="C6675" t="str">
            <v>PANDY dijelovi staklo 10,5x5cm transparent</v>
          </cell>
          <cell r="O6675">
            <v>234.75</v>
          </cell>
        </row>
        <row r="6676">
          <cell r="A6676" t="str">
            <v>E115957</v>
          </cell>
          <cell r="B6676">
            <v>193.27</v>
          </cell>
          <cell r="C6676" t="str">
            <v>PANDY dijelovi staklo 8,2x5cm</v>
          </cell>
          <cell r="O6676">
            <v>253.5</v>
          </cell>
        </row>
        <row r="6677">
          <cell r="A6677" t="str">
            <v>E115957A</v>
          </cell>
          <cell r="B6677">
            <v>271.04000000000002</v>
          </cell>
          <cell r="C6677" t="str">
            <v>PANDY dijelovi staklo 8,2x5cm narančasti</v>
          </cell>
          <cell r="O6677">
            <v>188.25</v>
          </cell>
        </row>
        <row r="6678">
          <cell r="A6678" t="str">
            <v>E115957S</v>
          </cell>
          <cell r="B6678">
            <v>198.66</v>
          </cell>
          <cell r="C6678" t="str">
            <v>PANDY dijelovi staklo 8,2x5cm opal</v>
          </cell>
          <cell r="O6678">
            <v>264</v>
          </cell>
        </row>
        <row r="6679">
          <cell r="A6679" t="str">
            <v>E115957T</v>
          </cell>
          <cell r="B6679">
            <v>213.29</v>
          </cell>
          <cell r="C6679" t="str">
            <v>PANDY dijelovi staklo 8,2x5cm transparent</v>
          </cell>
          <cell r="O6679">
            <v>193.5</v>
          </cell>
        </row>
        <row r="6680">
          <cell r="A6680" t="str">
            <v>E115958</v>
          </cell>
          <cell r="B6680">
            <v>155.54</v>
          </cell>
          <cell r="C6680" t="str">
            <v>SNAP dijelovi staklo 4,5x8cm</v>
          </cell>
          <cell r="O6680">
            <v>207.75</v>
          </cell>
        </row>
        <row r="6681">
          <cell r="A6681" t="str">
            <v>E115961</v>
          </cell>
          <cell r="B6681">
            <v>139.37</v>
          </cell>
          <cell r="C6681" t="str">
            <v>SNAP dijelovi staklo 4,5x7cm</v>
          </cell>
          <cell r="O6681">
            <v>151.5</v>
          </cell>
        </row>
        <row r="6682">
          <cell r="A6682" t="str">
            <v>E115963</v>
          </cell>
          <cell r="B6682">
            <v>217.91</v>
          </cell>
          <cell r="C6682" t="str">
            <v>Dijelovi - staklo 5,5x5,5cm opal/ transparent</v>
          </cell>
          <cell r="O6682">
            <v>135.75</v>
          </cell>
        </row>
        <row r="6683">
          <cell r="A6683" t="str">
            <v>E115963A</v>
          </cell>
          <cell r="B6683">
            <v>282.59000000000003</v>
          </cell>
          <cell r="C6683" t="str">
            <v>Dijelovi - staklo 5,5x5,5cm narančasto</v>
          </cell>
          <cell r="O6683">
            <v>212.25</v>
          </cell>
        </row>
        <row r="6684">
          <cell r="A6684" t="str">
            <v>E115963S</v>
          </cell>
          <cell r="B6684">
            <v>182.49</v>
          </cell>
          <cell r="C6684" t="str">
            <v>Dijelovi - staklo 5,5x5,5cm opal</v>
          </cell>
          <cell r="O6684">
            <v>275.25</v>
          </cell>
        </row>
        <row r="6685">
          <cell r="A6685" t="str">
            <v>E115963T</v>
          </cell>
          <cell r="B6685">
            <v>201.74</v>
          </cell>
          <cell r="C6685" t="str">
            <v>Dijelovi - staklo 5,5x5,5cm transparent</v>
          </cell>
          <cell r="O6685">
            <v>177.75</v>
          </cell>
        </row>
        <row r="6686">
          <cell r="A6686" t="str">
            <v>E115964</v>
          </cell>
          <cell r="B6686">
            <v>110.88000000000001</v>
          </cell>
          <cell r="C6686" t="str">
            <v>Dijelovi - staklo fi4cm h8cm transparent/opal</v>
          </cell>
          <cell r="O6686">
            <v>196.5</v>
          </cell>
        </row>
        <row r="6687">
          <cell r="A6687" t="str">
            <v>E115965</v>
          </cell>
          <cell r="B6687">
            <v>122.43</v>
          </cell>
          <cell r="C6687" t="str">
            <v>Dijelovi - staklo fi4cm h12cm transparent/opal</v>
          </cell>
          <cell r="O6687">
            <v>108</v>
          </cell>
        </row>
        <row r="6688">
          <cell r="A6688" t="str">
            <v>E115967</v>
          </cell>
          <cell r="B6688">
            <v>157.07999999999998</v>
          </cell>
          <cell r="C6688" t="str">
            <v>Dijelovi - staklo fi4cm h12cm transparent/opal</v>
          </cell>
          <cell r="O6688">
            <v>119.25</v>
          </cell>
        </row>
        <row r="6689">
          <cell r="A6689" t="str">
            <v>E115978</v>
          </cell>
          <cell r="B6689">
            <v>111.65</v>
          </cell>
          <cell r="C6689" t="str">
            <v>Dijelovi - staklo 2,2x6,5cm</v>
          </cell>
          <cell r="O6689">
            <v>153</v>
          </cell>
        </row>
        <row r="6690">
          <cell r="A6690" t="str">
            <v>E115978A</v>
          </cell>
          <cell r="B6690">
            <v>173.25</v>
          </cell>
          <cell r="C6690" t="str">
            <v>Dijelovi - staklo 2,2x6,5cm narančasti</v>
          </cell>
          <cell r="O6690">
            <v>108.75</v>
          </cell>
        </row>
        <row r="6691">
          <cell r="A6691" t="str">
            <v>E115982</v>
          </cell>
          <cell r="B6691">
            <v>137.82999999999998</v>
          </cell>
          <cell r="C6691" t="str">
            <v>Dijelovi - staklo kocka 4,3cm opal</v>
          </cell>
          <cell r="O6691">
            <v>168.75</v>
          </cell>
        </row>
        <row r="6692">
          <cell r="A6692" t="str">
            <v>E115983</v>
          </cell>
          <cell r="B6692">
            <v>40.81</v>
          </cell>
          <cell r="C6692" t="str">
            <v>Dijelovi - staklo 2x6,5cm</v>
          </cell>
          <cell r="O6692">
            <v>134.25</v>
          </cell>
        </row>
        <row r="6693">
          <cell r="A6693" t="str">
            <v>E115990</v>
          </cell>
          <cell r="B6693">
            <v>485.1</v>
          </cell>
          <cell r="C6693" t="str">
            <v>Dijelovi - staklo 5,5x6cm krom</v>
          </cell>
          <cell r="O6693">
            <v>39.75</v>
          </cell>
        </row>
        <row r="6694">
          <cell r="A6694" t="str">
            <v>E115991</v>
          </cell>
          <cell r="B6694">
            <v>385</v>
          </cell>
          <cell r="C6694" t="str">
            <v>Dijelovi - staklo 5,5x6cm narančasti</v>
          </cell>
          <cell r="O6694">
            <v>472.5</v>
          </cell>
        </row>
        <row r="6695">
          <cell r="A6695" t="str">
            <v>E115993</v>
          </cell>
          <cell r="B6695">
            <v>367.29</v>
          </cell>
          <cell r="C6695" t="str">
            <v>Dijelovi - kocka 5,5x5,5x6cm žuta</v>
          </cell>
          <cell r="O6695">
            <v>375</v>
          </cell>
        </row>
        <row r="6696">
          <cell r="A6696" t="str">
            <v>E115994</v>
          </cell>
          <cell r="B6696">
            <v>385</v>
          </cell>
          <cell r="C6696" t="str">
            <v>Dijelovi - staklo 5,5x6cm bijeli</v>
          </cell>
          <cell r="O6696">
            <v>357.75</v>
          </cell>
        </row>
        <row r="6697">
          <cell r="A6697" t="str">
            <v>E115995</v>
          </cell>
          <cell r="B6697">
            <v>385</v>
          </cell>
          <cell r="C6697" t="str">
            <v>Dijelovi - staklo 5,5x6cm crni</v>
          </cell>
          <cell r="O6697">
            <v>375</v>
          </cell>
        </row>
        <row r="6698">
          <cell r="A6698" t="str">
            <v>E115998</v>
          </cell>
          <cell r="B6698">
            <v>385</v>
          </cell>
          <cell r="C6698" t="str">
            <v>Dijelovi - staklo 5,5x6cm bež</v>
          </cell>
          <cell r="O6698">
            <v>375</v>
          </cell>
        </row>
        <row r="6699">
          <cell r="A6699" t="str">
            <v>E115999</v>
          </cell>
          <cell r="B6699">
            <v>385</v>
          </cell>
          <cell r="C6699" t="str">
            <v>Dijelovi - staklo 5,5x6cm aluminij</v>
          </cell>
          <cell r="O6699">
            <v>375</v>
          </cell>
        </row>
        <row r="6700">
          <cell r="A6700" t="str">
            <v>E118803E</v>
          </cell>
          <cell r="B6700">
            <v>1732.5</v>
          </cell>
          <cell r="C6700" t="str">
            <v>ROCK ugradna stropna 32W Gx24q-3, opal žuta</v>
          </cell>
          <cell r="O6700">
            <v>375</v>
          </cell>
        </row>
        <row r="6701">
          <cell r="A6701" t="str">
            <v>E118804E</v>
          </cell>
          <cell r="B6701">
            <v>1632.4</v>
          </cell>
          <cell r="C6701" t="str">
            <v>ROCK ugradna stropna 32W Gx24q-3, opal bijela</v>
          </cell>
          <cell r="O6701">
            <v>1687.5</v>
          </cell>
        </row>
        <row r="6702">
          <cell r="A6702" t="str">
            <v>E118813E</v>
          </cell>
          <cell r="B6702">
            <v>2373.9100000000003</v>
          </cell>
          <cell r="C6702" t="str">
            <v>ROCK ugradna stropna 2x26W Gx24q-2, opal žuta</v>
          </cell>
          <cell r="O6702">
            <v>1590</v>
          </cell>
        </row>
        <row r="6703">
          <cell r="A6703" t="str">
            <v>E118814E</v>
          </cell>
          <cell r="B6703">
            <v>2249.17</v>
          </cell>
          <cell r="C6703" t="str">
            <v>ROCK ugradna stropna 2x26W Gx24q-2, opal bijela</v>
          </cell>
          <cell r="O6703">
            <v>2312.25</v>
          </cell>
        </row>
        <row r="6704">
          <cell r="A6704" t="str">
            <v>E119800</v>
          </cell>
          <cell r="B6704">
            <v>395.01</v>
          </cell>
          <cell r="C6704" t="str">
            <v>PIRAMIDE ugradna halogena za 50W GU5,3, staklo transparentno</v>
          </cell>
          <cell r="O6704">
            <v>2190.75</v>
          </cell>
        </row>
        <row r="6705">
          <cell r="A6705" t="str">
            <v>E119804</v>
          </cell>
          <cell r="B6705">
            <v>420.42</v>
          </cell>
          <cell r="C6705" t="str">
            <v>PIRAMIDE ugradna halogena za 50W GU5,3, staklo opalno</v>
          </cell>
          <cell r="O6705">
            <v>384.75</v>
          </cell>
        </row>
        <row r="6706">
          <cell r="A6706" t="str">
            <v>E210100</v>
          </cell>
          <cell r="B6706">
            <v>662.2</v>
          </cell>
          <cell r="C6706" t="str">
            <v>CLARA stolna lampa 40W/E14, plastično sjenilo bijelo</v>
          </cell>
          <cell r="O6706">
            <v>409.5</v>
          </cell>
        </row>
        <row r="6707">
          <cell r="A6707" t="str">
            <v>E210100S</v>
          </cell>
          <cell r="B6707">
            <v>662.2</v>
          </cell>
          <cell r="C6707" t="str">
            <v>CLARA stolna lampa 40W/E14, plastično sjenilo valovito bijelo</v>
          </cell>
          <cell r="O6707">
            <v>645</v>
          </cell>
        </row>
        <row r="6708">
          <cell r="A6708" t="str">
            <v>E210110</v>
          </cell>
          <cell r="B6708">
            <v>823.9</v>
          </cell>
          <cell r="C6708" t="str">
            <v>CLARA stolna lampa 100W/E27, plastično sjenilo bijelo</v>
          </cell>
          <cell r="O6708">
            <v>645</v>
          </cell>
        </row>
        <row r="6709">
          <cell r="A6709" t="str">
            <v>E210110S</v>
          </cell>
          <cell r="B6709">
            <v>823.9</v>
          </cell>
          <cell r="C6709" t="str">
            <v>CLARA stolna lampa 100W/E27, plastično sjenilo valovito bijelo</v>
          </cell>
          <cell r="O6709">
            <v>802.5</v>
          </cell>
        </row>
        <row r="6710">
          <cell r="A6710" t="str">
            <v>E210500</v>
          </cell>
          <cell r="B6710">
            <v>495.11</v>
          </cell>
          <cell r="C6710" t="str">
            <v>CLARA viseća 60W/E27, plastično sjenilo bijelo</v>
          </cell>
          <cell r="O6710">
            <v>802.5</v>
          </cell>
        </row>
        <row r="6711">
          <cell r="A6711" t="str">
            <v>E210500S</v>
          </cell>
          <cell r="B6711">
            <v>495.11</v>
          </cell>
          <cell r="C6711" t="str">
            <v>CLARA viseća 60W/E27, plastično sjenilo valovito bijelo</v>
          </cell>
          <cell r="O6711">
            <v>482.25</v>
          </cell>
        </row>
        <row r="6712">
          <cell r="A6712" t="str">
            <v>E210600</v>
          </cell>
          <cell r="B6712">
            <v>585.20000000000005</v>
          </cell>
          <cell r="C6712" t="str">
            <v>CLARA zidna 40W/E14, plastično sjenilo bijelo</v>
          </cell>
          <cell r="O6712">
            <v>482.25</v>
          </cell>
        </row>
        <row r="6713">
          <cell r="A6713" t="str">
            <v>E210600S</v>
          </cell>
          <cell r="B6713">
            <v>585.20000000000005</v>
          </cell>
          <cell r="C6713" t="str">
            <v>CLARA zidna 60W/E14, plastično sjenilo valovito bijelo</v>
          </cell>
          <cell r="O6713">
            <v>570</v>
          </cell>
        </row>
        <row r="6714">
          <cell r="A6714" t="str">
            <v>E211104</v>
          </cell>
          <cell r="B6714">
            <v>716.1</v>
          </cell>
          <cell r="C6714" t="str">
            <v>ROUND stolna lampa 60W/E14 plastično sjenilo bijelo</v>
          </cell>
          <cell r="O6714">
            <v>570</v>
          </cell>
        </row>
        <row r="6715">
          <cell r="A6715" t="str">
            <v>E211114</v>
          </cell>
          <cell r="B6715">
            <v>868.56</v>
          </cell>
          <cell r="C6715" t="str">
            <v>ROUND stolna lampa 100W/E27 plastično sjenilo bijelo</v>
          </cell>
          <cell r="O6715">
            <v>697.5</v>
          </cell>
        </row>
        <row r="6716">
          <cell r="A6716" t="str">
            <v>E211504</v>
          </cell>
          <cell r="B6716">
            <v>724.56999999999994</v>
          </cell>
          <cell r="C6716" t="str">
            <v>ROUND viseća svjetiljka 100W/E27 G95 plastično sjenilo bijelo</v>
          </cell>
          <cell r="O6716">
            <v>846</v>
          </cell>
        </row>
        <row r="6717">
          <cell r="A6717" t="str">
            <v>E211604</v>
          </cell>
          <cell r="B6717">
            <v>451.99</v>
          </cell>
          <cell r="C6717" t="str">
            <v>ROUND viseća svjetiljka 2x60W/E14 G95 plastično sjenilo bijelo</v>
          </cell>
          <cell r="O6717">
            <v>705.75</v>
          </cell>
        </row>
        <row r="6718">
          <cell r="A6718" t="str">
            <v>E212103</v>
          </cell>
          <cell r="B6718">
            <v>649.11</v>
          </cell>
          <cell r="C6718" t="str">
            <v xml:space="preserve">TIK stolna 60W/E14, sjenilo celuloza </v>
          </cell>
          <cell r="O6718">
            <v>440.25</v>
          </cell>
        </row>
        <row r="6719">
          <cell r="A6719" t="str">
            <v>E212113</v>
          </cell>
          <cell r="B6719">
            <v>910.91</v>
          </cell>
          <cell r="C6719" t="str">
            <v xml:space="preserve">TIK stolna 100W/E27, sjenilo celuloza </v>
          </cell>
          <cell r="O6719">
            <v>632.25</v>
          </cell>
        </row>
        <row r="6720">
          <cell r="A6720" t="str">
            <v>E212503</v>
          </cell>
          <cell r="B6720">
            <v>974.81999999999994</v>
          </cell>
          <cell r="C6720" t="str">
            <v xml:space="preserve">TIK viseća 100W/E27, sjenilo celuloza </v>
          </cell>
          <cell r="O6720">
            <v>887.25</v>
          </cell>
        </row>
        <row r="6721">
          <cell r="A6721" t="str">
            <v>E212603</v>
          </cell>
          <cell r="B6721">
            <v>577.5</v>
          </cell>
          <cell r="C6721" t="str">
            <v xml:space="preserve">TIK zidna 60W/E14, sjenilo celuloza </v>
          </cell>
          <cell r="O6721">
            <v>949.5</v>
          </cell>
        </row>
        <row r="6722">
          <cell r="A6722" t="str">
            <v>E213103</v>
          </cell>
          <cell r="B6722">
            <v>536.69000000000005</v>
          </cell>
          <cell r="C6722" t="str">
            <v>TOK stolna 60W/E14 sjenilo celuloza</v>
          </cell>
          <cell r="O6722">
            <v>562.5</v>
          </cell>
        </row>
        <row r="6723">
          <cell r="A6723" t="str">
            <v>E213113</v>
          </cell>
          <cell r="B6723">
            <v>742.28000000000009</v>
          </cell>
          <cell r="C6723" t="str">
            <v>TOK stolna 100W/E27 sjenilo celuloza</v>
          </cell>
          <cell r="O6723">
            <v>522.75</v>
          </cell>
        </row>
        <row r="6724">
          <cell r="A6724" t="str">
            <v>E213503</v>
          </cell>
          <cell r="B6724">
            <v>839.30000000000007</v>
          </cell>
          <cell r="C6724" t="str">
            <v>TOK viseća 100W/E27 sjenilo celuloza</v>
          </cell>
          <cell r="O6724">
            <v>723</v>
          </cell>
        </row>
        <row r="6725">
          <cell r="A6725" t="str">
            <v>E213603</v>
          </cell>
          <cell r="B6725">
            <v>574.41999999999996</v>
          </cell>
          <cell r="C6725" t="str">
            <v>TOK zidna 2x60W/E14 sjenilo celuloza</v>
          </cell>
          <cell r="O6725">
            <v>817.5</v>
          </cell>
        </row>
        <row r="6726">
          <cell r="A6726" t="str">
            <v>E214104</v>
          </cell>
          <cell r="B6726">
            <v>669.9</v>
          </cell>
          <cell r="C6726" t="str">
            <v>LOLLY stolna 60W E14 sjenilo PVC bijelo</v>
          </cell>
          <cell r="O6726">
            <v>559.5</v>
          </cell>
        </row>
        <row r="6727">
          <cell r="A6727" t="str">
            <v>E214114</v>
          </cell>
          <cell r="B6727">
            <v>901.67</v>
          </cell>
          <cell r="C6727" t="str">
            <v>LOLLY stolna 100W E27 sjenilo PVC bijelo</v>
          </cell>
          <cell r="O6727">
            <v>652.5</v>
          </cell>
        </row>
        <row r="6728">
          <cell r="A6728" t="str">
            <v>E214304</v>
          </cell>
          <cell r="B6728">
            <v>1650.88</v>
          </cell>
          <cell r="C6728" t="str">
            <v>LOLLY stajaća 100W E27 sjenilo PVC bijelo</v>
          </cell>
          <cell r="O6728">
            <v>878.25</v>
          </cell>
        </row>
        <row r="6729">
          <cell r="A6729" t="str">
            <v>E214504</v>
          </cell>
          <cell r="B6729">
            <v>685.30000000000007</v>
          </cell>
          <cell r="C6729" t="str">
            <v>LOLLY viseća 100W E27 sjenilo PVC bijelo</v>
          </cell>
          <cell r="O6729">
            <v>1608</v>
          </cell>
        </row>
        <row r="6730">
          <cell r="A6730" t="str">
            <v>E214604</v>
          </cell>
          <cell r="B6730">
            <v>671.44</v>
          </cell>
          <cell r="C6730" t="str">
            <v>LOLLY zidna 60W E14 s bazom, sjenilo PVC bijelo</v>
          </cell>
          <cell r="O6730">
            <v>667.5</v>
          </cell>
        </row>
        <row r="6731">
          <cell r="A6731" t="str">
            <v>E214614</v>
          </cell>
          <cell r="B6731">
            <v>432.74</v>
          </cell>
          <cell r="C6731" t="str">
            <v>LOLLY zidna 40W E14, sjenilo PVC bijelo</v>
          </cell>
          <cell r="O6731">
            <v>654</v>
          </cell>
        </row>
        <row r="6732">
          <cell r="A6732" t="str">
            <v>E216104</v>
          </cell>
          <cell r="B6732">
            <v>759.22</v>
          </cell>
          <cell r="C6732" t="str">
            <v>SQUARE stolna 60W E14 sjenilo PVC bijelo</v>
          </cell>
          <cell r="O6732">
            <v>421.5</v>
          </cell>
        </row>
        <row r="6733">
          <cell r="A6733" t="str">
            <v>E216114</v>
          </cell>
          <cell r="B6733">
            <v>977.13000000000011</v>
          </cell>
          <cell r="C6733" t="str">
            <v>SQUARE stolna 100W E27 sjenilo PVC bijelo</v>
          </cell>
          <cell r="O6733">
            <v>739.5</v>
          </cell>
        </row>
        <row r="6734">
          <cell r="A6734" t="str">
            <v>E216514</v>
          </cell>
          <cell r="B6734">
            <v>727.65</v>
          </cell>
          <cell r="C6734" t="str">
            <v>SQUARE viseća 100W E27 sjenilo PVC bijelo</v>
          </cell>
          <cell r="O6734">
            <v>951.75</v>
          </cell>
        </row>
        <row r="6735">
          <cell r="A6735" t="str">
            <v>E216604</v>
          </cell>
          <cell r="B6735">
            <v>444.29</v>
          </cell>
          <cell r="C6735" t="str">
            <v>SQUARE zidna 60W E14 sjenilo PVC bijelo</v>
          </cell>
          <cell r="O6735">
            <v>708.75</v>
          </cell>
        </row>
        <row r="6736">
          <cell r="A6736" t="str">
            <v>E217101</v>
          </cell>
          <cell r="B6736">
            <v>766.92</v>
          </cell>
          <cell r="C6736" t="str">
            <v>TRULLY stolna svjetiljka 60W E14, polikarbonatni bijeli difuzor, detalj narančasti</v>
          </cell>
          <cell r="O6736">
            <v>432.75</v>
          </cell>
        </row>
        <row r="6737">
          <cell r="A6737" t="str">
            <v>E217102</v>
          </cell>
          <cell r="B6737">
            <v>766.92</v>
          </cell>
          <cell r="C6737" t="str">
            <v>TRULLY stolna svjetiljka 60W E14, polikarbonatni bijeli difuzor, detalj zeleni</v>
          </cell>
          <cell r="O6737">
            <v>747</v>
          </cell>
        </row>
        <row r="6738">
          <cell r="A6738" t="str">
            <v>E217103</v>
          </cell>
          <cell r="B6738">
            <v>766.92</v>
          </cell>
          <cell r="C6738" t="str">
            <v>TRULLY stolna svjetiljka 60W E14, polikarbonatni bijeli difuzor, detalj žuti</v>
          </cell>
          <cell r="O6738">
            <v>747</v>
          </cell>
        </row>
        <row r="6739">
          <cell r="A6739" t="str">
            <v>E217109</v>
          </cell>
          <cell r="B6739">
            <v>741.51</v>
          </cell>
          <cell r="C6739" t="str">
            <v>TRULLY stolna svjetiljka 60W E14, polikarbonatni bijeli difuzor, detalj boje aluminija</v>
          </cell>
          <cell r="O6739">
            <v>747</v>
          </cell>
        </row>
        <row r="6740">
          <cell r="A6740" t="str">
            <v>E217111</v>
          </cell>
          <cell r="B6740">
            <v>1066.45</v>
          </cell>
          <cell r="C6740" t="str">
            <v>TRULLY stolna svjetiljka 100W E27, polikarbonatni bijeli difuzor, detalj narančasti</v>
          </cell>
          <cell r="O6740">
            <v>722.25</v>
          </cell>
        </row>
        <row r="6741">
          <cell r="A6741" t="str">
            <v>E217112</v>
          </cell>
          <cell r="B6741">
            <v>1066.45</v>
          </cell>
          <cell r="C6741" t="str">
            <v>TRULLY stolna svjetiljka 100W E27, polikarbonatni bijeli difuzor, detalj zeleni</v>
          </cell>
          <cell r="O6741">
            <v>1038.75</v>
          </cell>
        </row>
        <row r="6742">
          <cell r="A6742" t="str">
            <v>E217113</v>
          </cell>
          <cell r="B6742">
            <v>1066.45</v>
          </cell>
          <cell r="C6742" t="str">
            <v>TRULLY stolna svjetiljka 100W E27, polikarbonatni bijeli difuzor, detalj žuti</v>
          </cell>
          <cell r="O6742">
            <v>1038.75</v>
          </cell>
        </row>
        <row r="6743">
          <cell r="A6743" t="str">
            <v>E217119</v>
          </cell>
          <cell r="B6743">
            <v>1033.3399999999999</v>
          </cell>
          <cell r="C6743" t="str">
            <v>TRULLY stolna svjetiljka 100W E27, polikarbonatni bijeli difuzor, detalj boje aluminija</v>
          </cell>
          <cell r="O6743">
            <v>1038.75</v>
          </cell>
        </row>
        <row r="6744">
          <cell r="A6744" t="str">
            <v>E217153</v>
          </cell>
          <cell r="B6744">
            <v>766.92</v>
          </cell>
          <cell r="C6744" t="str">
            <v>TRULLY stolna svjetiljka 60W E14, polikarbonatni žuti difuzor, detalj narančasti</v>
          </cell>
          <cell r="O6744">
            <v>1006.5</v>
          </cell>
        </row>
        <row r="6745">
          <cell r="A6745" t="str">
            <v>E217163</v>
          </cell>
          <cell r="B6745">
            <v>1066.45</v>
          </cell>
          <cell r="C6745" t="str">
            <v>TRULLY stolna svjetiljka 100W E27, polikarbonatni žuti difuzor, detalj narančasti</v>
          </cell>
          <cell r="O6745">
            <v>747</v>
          </cell>
        </row>
        <row r="6746">
          <cell r="A6746" t="str">
            <v>E217501</v>
          </cell>
          <cell r="B6746">
            <v>908.6</v>
          </cell>
          <cell r="C6746" t="str">
            <v>TRULLY viseća svjetiljka 100W E27, polikarbonatni bijeli difuzor, detalj narančasti</v>
          </cell>
          <cell r="O6746">
            <v>1038.75</v>
          </cell>
        </row>
        <row r="6747">
          <cell r="A6747" t="str">
            <v>E217502</v>
          </cell>
          <cell r="B6747">
            <v>908.6</v>
          </cell>
          <cell r="C6747" t="str">
            <v>TRULLY viseća svjetiljka 100W E27, polikarbonatni bijeli difuzor, detalj zeleni</v>
          </cell>
          <cell r="O6747">
            <v>885</v>
          </cell>
        </row>
        <row r="6748">
          <cell r="A6748" t="str">
            <v>E217503</v>
          </cell>
          <cell r="B6748">
            <v>908.6</v>
          </cell>
          <cell r="C6748" t="str">
            <v>TRULLY viseća svjetiljka 100W E27, polikarbonatni bijeli difuzor, detalj žuti</v>
          </cell>
          <cell r="O6748">
            <v>885</v>
          </cell>
        </row>
        <row r="6749">
          <cell r="A6749" t="str">
            <v>E217509</v>
          </cell>
          <cell r="B6749">
            <v>892.43000000000006</v>
          </cell>
          <cell r="C6749" t="str">
            <v>TRULLY viseća svjetiljka 100W E27, polikarbonatni bijeli difuzor, detalj boje aluminija</v>
          </cell>
          <cell r="O6749">
            <v>885</v>
          </cell>
        </row>
        <row r="6750">
          <cell r="A6750" t="str">
            <v>E217553</v>
          </cell>
          <cell r="B6750">
            <v>908.6</v>
          </cell>
          <cell r="C6750" t="str">
            <v>TRULLY viseća svjetiljka 100W E27, polikarbonatni žuti difuzor, detalj narančasti</v>
          </cell>
          <cell r="O6750">
            <v>869.25</v>
          </cell>
        </row>
        <row r="6751">
          <cell r="A6751" t="str">
            <v>E217601</v>
          </cell>
          <cell r="B6751">
            <v>600.6</v>
          </cell>
          <cell r="C6751" t="str">
            <v>TRULLY zidna svjetiljka 60W E14, polikarbonatni bijeli difuzor, detalj narančasti</v>
          </cell>
          <cell r="O6751">
            <v>885</v>
          </cell>
        </row>
        <row r="6752">
          <cell r="A6752" t="str">
            <v>E217602</v>
          </cell>
          <cell r="B6752">
            <v>600.6</v>
          </cell>
          <cell r="C6752" t="str">
            <v>TRULLY zidna svjetiljka 60W E14, polikarbonatni bijeli difuzor, detalj zeleni</v>
          </cell>
          <cell r="O6752">
            <v>585</v>
          </cell>
        </row>
        <row r="6753">
          <cell r="A6753" t="str">
            <v>E217603</v>
          </cell>
          <cell r="B6753">
            <v>600.6</v>
          </cell>
          <cell r="C6753" t="str">
            <v>TRULLY zidna svjetiljka 60W E14, polikarbonatni bijeli difuzor, detalj žuti</v>
          </cell>
          <cell r="O6753">
            <v>585</v>
          </cell>
        </row>
        <row r="6754">
          <cell r="A6754" t="str">
            <v>E217609</v>
          </cell>
          <cell r="B6754">
            <v>575.19000000000005</v>
          </cell>
          <cell r="C6754" t="str">
            <v>TRULLY zidna svjetiljka 60W E14, polikarbonatni bijeli difuzor, detalj boje aluminija</v>
          </cell>
          <cell r="O6754">
            <v>585</v>
          </cell>
        </row>
        <row r="6755">
          <cell r="A6755" t="str">
            <v>E217653</v>
          </cell>
          <cell r="B6755">
            <v>600.6</v>
          </cell>
          <cell r="C6755" t="str">
            <v>TRULLY zidna svjetiljka 60W E14, polikarbonatni žuti difuzor, detalj narančasti</v>
          </cell>
          <cell r="O6755">
            <v>560.25</v>
          </cell>
        </row>
        <row r="6756">
          <cell r="A6756" t="str">
            <v>E218101</v>
          </cell>
          <cell r="B6756">
            <v>835.45</v>
          </cell>
          <cell r="C6756" t="str">
            <v>DREAM stolna svjetiljka 60W E14, polikarbonatni narančasti difuzor</v>
          </cell>
          <cell r="O6756">
            <v>585</v>
          </cell>
        </row>
        <row r="6757">
          <cell r="A6757" t="str">
            <v>E218103</v>
          </cell>
          <cell r="B6757">
            <v>835.45</v>
          </cell>
          <cell r="C6757" t="str">
            <v>DREAM stolna svjetiljka 60W E14, polikarbonatni žuti difuzor</v>
          </cell>
          <cell r="O6757">
            <v>813.75</v>
          </cell>
        </row>
        <row r="6758">
          <cell r="A6758" t="str">
            <v>E218111</v>
          </cell>
          <cell r="B6758">
            <v>1378.3</v>
          </cell>
          <cell r="C6758" t="str">
            <v>DREAM stolna svjetiljka 100W E27, polikarbonatni narančasti difuzor</v>
          </cell>
          <cell r="O6758">
            <v>813.75</v>
          </cell>
        </row>
        <row r="6759">
          <cell r="A6759" t="str">
            <v>E218113</v>
          </cell>
          <cell r="B6759">
            <v>1378.3</v>
          </cell>
          <cell r="C6759" t="str">
            <v>DREAM stolna svjetiljka 100W E27, polikarbonatni žuti difuzor</v>
          </cell>
          <cell r="O6759">
            <v>1342.5</v>
          </cell>
        </row>
        <row r="6760">
          <cell r="A6760" t="str">
            <v>E218501</v>
          </cell>
          <cell r="B6760">
            <v>708.4</v>
          </cell>
          <cell r="C6760" t="str">
            <v>DREAM viseća svjetiljka 100W E27, polikarbonatni narančasti difuzor</v>
          </cell>
          <cell r="O6760">
            <v>1342.5</v>
          </cell>
        </row>
        <row r="6761">
          <cell r="A6761" t="str">
            <v>E218503</v>
          </cell>
          <cell r="B6761">
            <v>708.4</v>
          </cell>
          <cell r="C6761" t="str">
            <v>DREAM viseća svjetiljka 100W E27, polikarbonatni žuti difuzor</v>
          </cell>
          <cell r="O6761">
            <v>690</v>
          </cell>
        </row>
        <row r="6762">
          <cell r="A6762" t="str">
            <v>E218601</v>
          </cell>
          <cell r="B6762">
            <v>425.81</v>
          </cell>
          <cell r="C6762" t="str">
            <v>DREAM zidna svjetiljka 60W E14, polikarbonatni narančasti difuzor</v>
          </cell>
          <cell r="O6762">
            <v>690</v>
          </cell>
        </row>
        <row r="6763">
          <cell r="A6763" t="str">
            <v>E218603</v>
          </cell>
          <cell r="B6763">
            <v>425.81</v>
          </cell>
          <cell r="C6763" t="str">
            <v>DREAM zidna svjetiljka 60W E14, polikarbonatni žuti difuzor</v>
          </cell>
          <cell r="O6763">
            <v>414.75</v>
          </cell>
        </row>
        <row r="6764">
          <cell r="A6764" t="str">
            <v>E219511</v>
          </cell>
          <cell r="B6764">
            <v>2825.9</v>
          </cell>
          <cell r="C6764" t="str">
            <v>GULLIVER viseća svjetiljka 2x60W 2G8 PL-H, polikarbonatni narančasti difuzor</v>
          </cell>
          <cell r="O6764">
            <v>414.75</v>
          </cell>
        </row>
        <row r="6765">
          <cell r="A6765" t="str">
            <v>E219513</v>
          </cell>
          <cell r="B6765">
            <v>2825.9</v>
          </cell>
          <cell r="C6765" t="str">
            <v>GULLIVER viseća svjetiljka 2x60W 2G8 PL-H, polikarbonatni žuti difuzor</v>
          </cell>
          <cell r="O6765">
            <v>2752.5</v>
          </cell>
        </row>
        <row r="6766">
          <cell r="A6766" t="str">
            <v>E219514</v>
          </cell>
          <cell r="B6766">
            <v>2825.9</v>
          </cell>
          <cell r="C6766" t="str">
            <v>GULLIVER viseća svjetiljka 2x60W 2G8 PL-H, polikarbonatni opal bijeli difuzor</v>
          </cell>
          <cell r="O6766">
            <v>2752.5</v>
          </cell>
        </row>
        <row r="6767">
          <cell r="A6767" t="str">
            <v>E219514SP</v>
          </cell>
          <cell r="B6767">
            <v>1347.5</v>
          </cell>
          <cell r="C6767" t="e">
            <v>#N/A</v>
          </cell>
          <cell r="O6767">
            <v>2752.5</v>
          </cell>
        </row>
        <row r="6768">
          <cell r="A6768" t="str">
            <v>E219515</v>
          </cell>
          <cell r="B6768">
            <v>2825.9</v>
          </cell>
          <cell r="C6768" t="str">
            <v>GULLIVER viseća svjetiljka 2x60W 2G8 PL-H, polikarbonatni crni difuzor</v>
          </cell>
          <cell r="O6768">
            <v>1312.5</v>
          </cell>
        </row>
        <row r="6769">
          <cell r="A6769" t="str">
            <v>E220404</v>
          </cell>
          <cell r="B6769">
            <v>2887.5</v>
          </cell>
          <cell r="C6769" t="e">
            <v>#N/A</v>
          </cell>
          <cell r="O6769">
            <v>2752.5</v>
          </cell>
        </row>
        <row r="6770">
          <cell r="A6770" t="str">
            <v>E220501</v>
          </cell>
          <cell r="B6770">
            <v>3518.9</v>
          </cell>
          <cell r="C6770" t="str">
            <v>POLIFEMO TC-TEL 2x32W narančasti</v>
          </cell>
          <cell r="O6770">
            <v>2812.5</v>
          </cell>
        </row>
        <row r="6771">
          <cell r="A6771" t="str">
            <v>E220501DD</v>
          </cell>
          <cell r="B6771">
            <v>4288.9000000000005</v>
          </cell>
          <cell r="C6771" t="e">
            <v>#N/A</v>
          </cell>
          <cell r="O6771">
            <v>3427.5</v>
          </cell>
        </row>
        <row r="6772">
          <cell r="A6772" t="str">
            <v>E220501UL</v>
          </cell>
          <cell r="B6772">
            <v>3688.3</v>
          </cell>
          <cell r="C6772" t="e">
            <v>#N/A</v>
          </cell>
          <cell r="O6772">
            <v>4177.5</v>
          </cell>
        </row>
        <row r="6773">
          <cell r="A6773" t="str">
            <v>E220503</v>
          </cell>
          <cell r="B6773">
            <v>3518.9</v>
          </cell>
          <cell r="C6773" t="str">
            <v>POLIFEMO TC-TEL 2x32W žuti</v>
          </cell>
          <cell r="O6773">
            <v>3592.5</v>
          </cell>
        </row>
        <row r="6774">
          <cell r="A6774" t="str">
            <v>E220503DD</v>
          </cell>
          <cell r="B6774">
            <v>4288.9000000000005</v>
          </cell>
          <cell r="C6774" t="e">
            <v>#N/A</v>
          </cell>
          <cell r="O6774">
            <v>3427.5</v>
          </cell>
        </row>
        <row r="6775">
          <cell r="A6775" t="str">
            <v>E220503UL</v>
          </cell>
          <cell r="B6775">
            <v>3688.3</v>
          </cell>
          <cell r="C6775" t="e">
            <v>#N/A</v>
          </cell>
          <cell r="O6775">
            <v>4177.5</v>
          </cell>
        </row>
        <row r="6776">
          <cell r="A6776" t="str">
            <v>E220504</v>
          </cell>
          <cell r="B6776">
            <v>3518.9</v>
          </cell>
          <cell r="C6776" t="str">
            <v>POLIFEMO TC-TEL 2x32W bijeli</v>
          </cell>
          <cell r="O6776">
            <v>3592.5</v>
          </cell>
        </row>
        <row r="6777">
          <cell r="A6777" t="str">
            <v>E220504UL</v>
          </cell>
          <cell r="B6777">
            <v>3688.3</v>
          </cell>
          <cell r="C6777" t="e">
            <v>#N/A</v>
          </cell>
          <cell r="O6777">
            <v>3427.5</v>
          </cell>
        </row>
        <row r="6778">
          <cell r="A6778" t="str">
            <v>E220505</v>
          </cell>
          <cell r="B6778">
            <v>3518.9</v>
          </cell>
          <cell r="C6778" t="str">
            <v>POLIFEMO TC-TEL 2x32W crni</v>
          </cell>
          <cell r="O6778">
            <v>3592.5</v>
          </cell>
        </row>
        <row r="6779">
          <cell r="A6779" t="str">
            <v>E220505UL</v>
          </cell>
          <cell r="B6779">
            <v>3688.3</v>
          </cell>
          <cell r="C6779" t="e">
            <v>#N/A</v>
          </cell>
          <cell r="O6779">
            <v>3427.5</v>
          </cell>
        </row>
        <row r="6780">
          <cell r="A6780" t="str">
            <v>E220507</v>
          </cell>
          <cell r="B6780">
            <v>3518.9</v>
          </cell>
          <cell r="C6780" t="e">
            <v>#N/A</v>
          </cell>
          <cell r="O6780">
            <v>3592.5</v>
          </cell>
        </row>
        <row r="6781">
          <cell r="A6781" t="str">
            <v>E220511</v>
          </cell>
          <cell r="B6781">
            <v>5220.6000000000004</v>
          </cell>
          <cell r="C6781" t="str">
            <v>POLIFEMO viseća Gx24q-4 4x26/32/42W narančasti</v>
          </cell>
          <cell r="O6781">
            <v>3427.5</v>
          </cell>
        </row>
        <row r="6782">
          <cell r="A6782" t="str">
            <v>E220511D</v>
          </cell>
          <cell r="B6782">
            <v>6906.9000000000005</v>
          </cell>
          <cell r="C6782" t="e">
            <v>#N/A</v>
          </cell>
          <cell r="O6782">
            <v>5085</v>
          </cell>
        </row>
        <row r="6783">
          <cell r="A6783" t="str">
            <v>E220511DD</v>
          </cell>
          <cell r="B6783">
            <v>6444.9000000000005</v>
          </cell>
          <cell r="C6783" t="e">
            <v>#N/A</v>
          </cell>
          <cell r="O6783">
            <v>6727.5</v>
          </cell>
        </row>
        <row r="6784">
          <cell r="A6784" t="str">
            <v>E220511UL</v>
          </cell>
          <cell r="B6784">
            <v>5289.9000000000005</v>
          </cell>
          <cell r="C6784" t="e">
            <v>#N/A</v>
          </cell>
          <cell r="O6784">
            <v>6277.5</v>
          </cell>
        </row>
        <row r="6785">
          <cell r="A6785" t="str">
            <v>E220513</v>
          </cell>
          <cell r="B6785">
            <v>5220.6000000000004</v>
          </cell>
          <cell r="C6785" t="str">
            <v>POLIFEMO viseća Gx24q-4 4x26/32/42W žuti</v>
          </cell>
          <cell r="O6785">
            <v>5152.5</v>
          </cell>
        </row>
        <row r="6786">
          <cell r="A6786" t="str">
            <v>E220513UL</v>
          </cell>
          <cell r="B6786">
            <v>5289.9000000000005</v>
          </cell>
          <cell r="C6786" t="e">
            <v>#N/A</v>
          </cell>
          <cell r="O6786">
            <v>5085</v>
          </cell>
        </row>
        <row r="6787">
          <cell r="A6787" t="str">
            <v>E220514</v>
          </cell>
          <cell r="B6787">
            <v>5220.6000000000004</v>
          </cell>
          <cell r="C6787" t="str">
            <v>POLIFEMO viseća Gx24q-4 4x26/32/42W bijeli</v>
          </cell>
          <cell r="O6787">
            <v>5152.5</v>
          </cell>
        </row>
        <row r="6788">
          <cell r="A6788" t="str">
            <v>E220514DD</v>
          </cell>
          <cell r="B6788">
            <v>6444.9000000000005</v>
          </cell>
          <cell r="C6788" t="e">
            <v>#N/A</v>
          </cell>
          <cell r="O6788">
            <v>5085</v>
          </cell>
        </row>
        <row r="6789">
          <cell r="A6789" t="str">
            <v>E220514UL</v>
          </cell>
          <cell r="B6789">
            <v>5289.9000000000005</v>
          </cell>
          <cell r="C6789" t="e">
            <v>#N/A</v>
          </cell>
          <cell r="O6789">
            <v>6277.5</v>
          </cell>
        </row>
        <row r="6790">
          <cell r="A6790" t="str">
            <v>E220515</v>
          </cell>
          <cell r="B6790">
            <v>5220.6000000000004</v>
          </cell>
          <cell r="C6790" t="str">
            <v>POLIFEMO viseća Gx24q-4 4x26/32/42W crni</v>
          </cell>
          <cell r="O6790">
            <v>5152.5</v>
          </cell>
        </row>
        <row r="6791">
          <cell r="A6791" t="str">
            <v>E220515DD</v>
          </cell>
          <cell r="B6791">
            <v>6444.9000000000005</v>
          </cell>
          <cell r="C6791" t="e">
            <v>#N/A</v>
          </cell>
          <cell r="O6791">
            <v>5085</v>
          </cell>
        </row>
        <row r="6792">
          <cell r="A6792" t="str">
            <v>E220515UL</v>
          </cell>
          <cell r="B6792">
            <v>5289.9000000000005</v>
          </cell>
          <cell r="C6792" t="e">
            <v>#N/A</v>
          </cell>
          <cell r="O6792">
            <v>6277.5</v>
          </cell>
        </row>
        <row r="6793">
          <cell r="A6793" t="str">
            <v>E220517</v>
          </cell>
          <cell r="B6793">
            <v>5220.6000000000004</v>
          </cell>
          <cell r="C6793" t="e">
            <v>#N/A</v>
          </cell>
          <cell r="O6793">
            <v>5152.5</v>
          </cell>
        </row>
        <row r="6794">
          <cell r="A6794" t="str">
            <v>E220551</v>
          </cell>
          <cell r="B6794">
            <v>4073.3</v>
          </cell>
          <cell r="C6794" t="str">
            <v>POLIFEMO stropna G12 70W narančasti IP20</v>
          </cell>
          <cell r="O6794">
            <v>5085</v>
          </cell>
        </row>
        <row r="6795">
          <cell r="A6795" t="str">
            <v>E220553</v>
          </cell>
          <cell r="B6795">
            <v>4073.3</v>
          </cell>
          <cell r="C6795" t="str">
            <v>POLIFEMO stropna G12 70W žuti IP20</v>
          </cell>
          <cell r="O6795">
            <v>3967.5</v>
          </cell>
        </row>
        <row r="6796">
          <cell r="A6796" t="str">
            <v>E220554</v>
          </cell>
          <cell r="B6796">
            <v>4073.3</v>
          </cell>
          <cell r="C6796" t="str">
            <v>POLIFEMO stropna G12 70W bijeli IP20</v>
          </cell>
          <cell r="O6796">
            <v>3967.5</v>
          </cell>
        </row>
        <row r="6797">
          <cell r="A6797" t="str">
            <v>E220555</v>
          </cell>
          <cell r="B6797">
            <v>4073.3</v>
          </cell>
          <cell r="C6797" t="str">
            <v>POLIFEMO stropna G12 70W crni IP20</v>
          </cell>
          <cell r="O6797">
            <v>3967.5</v>
          </cell>
        </row>
        <row r="6798">
          <cell r="A6798" t="str">
            <v>E220561</v>
          </cell>
          <cell r="B6798">
            <v>6044.5</v>
          </cell>
          <cell r="C6798" t="str">
            <v>POLIFEMO stropna G12 150W narančasti</v>
          </cell>
          <cell r="O6798">
            <v>3967.5</v>
          </cell>
        </row>
        <row r="6799">
          <cell r="A6799" t="str">
            <v>E220563</v>
          </cell>
          <cell r="B6799">
            <v>6044.5</v>
          </cell>
          <cell r="C6799" t="str">
            <v>POLIFEMO stropna G12 150W žuti</v>
          </cell>
          <cell r="O6799">
            <v>5887.5</v>
          </cell>
        </row>
        <row r="6800">
          <cell r="A6800" t="str">
            <v>E220564</v>
          </cell>
          <cell r="B6800">
            <v>6044.5</v>
          </cell>
          <cell r="C6800" t="str">
            <v>POLIFEMO stropna G12 150W bijeli</v>
          </cell>
          <cell r="O6800">
            <v>5887.5</v>
          </cell>
        </row>
        <row r="6801">
          <cell r="A6801" t="str">
            <v>E220565</v>
          </cell>
          <cell r="B6801">
            <v>6044.5</v>
          </cell>
          <cell r="C6801" t="str">
            <v>POLIFEMO stropna G12 150W crni</v>
          </cell>
          <cell r="O6801">
            <v>5887.5</v>
          </cell>
        </row>
        <row r="6802">
          <cell r="A6802" t="str">
            <v>E220591</v>
          </cell>
          <cell r="B6802">
            <v>10703</v>
          </cell>
          <cell r="C6802" t="str">
            <v>POLIFEMONE viseća Gx24q-3/4 TC-TEL 5x26/32/42W narančasti</v>
          </cell>
          <cell r="O6802">
            <v>5887.5</v>
          </cell>
        </row>
        <row r="6803">
          <cell r="A6803" t="str">
            <v>E220594</v>
          </cell>
          <cell r="B6803">
            <v>10703</v>
          </cell>
          <cell r="C6803" t="str">
            <v>POLIFEMONE viseća Gx24q-3/4 TC-TEL 5x26/32/42W bijeli</v>
          </cell>
          <cell r="O6803">
            <v>10425</v>
          </cell>
        </row>
        <row r="6804">
          <cell r="A6804" t="str">
            <v>E220595</v>
          </cell>
          <cell r="B6804">
            <v>10703</v>
          </cell>
          <cell r="C6804" t="str">
            <v>POLIFEMONE viseća Gx24q-3/4 TC-TEL 5x26/32/42W crni</v>
          </cell>
          <cell r="O6804">
            <v>10425</v>
          </cell>
        </row>
        <row r="6805">
          <cell r="A6805" t="str">
            <v>E221104</v>
          </cell>
          <cell r="B6805">
            <v>592.9</v>
          </cell>
          <cell r="C6805" t="str">
            <v>TARGET stolna 60W E14 BEZ SJENILA bijela h=18cm</v>
          </cell>
          <cell r="O6805">
            <v>10425</v>
          </cell>
        </row>
        <row r="6806">
          <cell r="A6806" t="str">
            <v>E221105</v>
          </cell>
          <cell r="B6806">
            <v>592.9</v>
          </cell>
          <cell r="C6806" t="str">
            <v>TARGET stolna 60W E14 BEZ SJENILA crna h=18cm</v>
          </cell>
          <cell r="O6806">
            <v>577.5</v>
          </cell>
        </row>
        <row r="6807">
          <cell r="A6807" t="str">
            <v>E221114</v>
          </cell>
          <cell r="B6807">
            <v>808.5</v>
          </cell>
          <cell r="C6807" t="str">
            <v>TARGET stolna 100W E27 BEZ SJENILA bijela h=27,5cm</v>
          </cell>
          <cell r="O6807">
            <v>577.5</v>
          </cell>
        </row>
        <row r="6808">
          <cell r="A6808" t="str">
            <v>E221115</v>
          </cell>
          <cell r="B6808">
            <v>808.5</v>
          </cell>
          <cell r="C6808" t="str">
            <v>TARGET stolna 100W E27 BEZ SJENILA crna h=27,5cm</v>
          </cell>
          <cell r="O6808">
            <v>787.5</v>
          </cell>
        </row>
        <row r="6809">
          <cell r="A6809" t="str">
            <v>E221124</v>
          </cell>
          <cell r="B6809">
            <v>808.5</v>
          </cell>
          <cell r="C6809" t="str">
            <v>TARGET stolna 100W E27 BEZ SJENILA bijela h=36cm</v>
          </cell>
          <cell r="O6809">
            <v>787.5</v>
          </cell>
        </row>
        <row r="6810">
          <cell r="A6810" t="str">
            <v>E221125</v>
          </cell>
          <cell r="B6810">
            <v>808.5</v>
          </cell>
          <cell r="C6810" t="str">
            <v>TARGET stolna 100W E27 BEZ SJENILA crna h=36cm</v>
          </cell>
          <cell r="O6810">
            <v>787.5</v>
          </cell>
        </row>
        <row r="6811">
          <cell r="A6811" t="str">
            <v>E221304</v>
          </cell>
          <cell r="B6811">
            <v>1285.9000000000001</v>
          </cell>
          <cell r="C6811" t="str">
            <v>TARGET stajaća 100W E27 BEZ SJENILA bijela</v>
          </cell>
          <cell r="O6811">
            <v>787.5</v>
          </cell>
        </row>
        <row r="6812">
          <cell r="A6812" t="str">
            <v>E221305</v>
          </cell>
          <cell r="B6812">
            <v>1285.9000000000001</v>
          </cell>
          <cell r="C6812" t="str">
            <v>TARGET stajaća 100W E27 BEZ SJENILA crna</v>
          </cell>
          <cell r="O6812">
            <v>1252.5</v>
          </cell>
        </row>
        <row r="6813">
          <cell r="A6813" t="str">
            <v>E221504</v>
          </cell>
          <cell r="B6813">
            <v>823.9</v>
          </cell>
          <cell r="C6813" t="str">
            <v>TARGET viseća 100W E27 bijela fi 30cm</v>
          </cell>
          <cell r="O6813">
            <v>1252.5</v>
          </cell>
        </row>
        <row r="6814">
          <cell r="A6814" t="str">
            <v>E221505</v>
          </cell>
          <cell r="B6814">
            <v>823.9</v>
          </cell>
          <cell r="C6814" t="str">
            <v>TARGET viseća 100W E27 crna fi 30cm</v>
          </cell>
          <cell r="O6814">
            <v>802.5</v>
          </cell>
        </row>
        <row r="6815">
          <cell r="A6815" t="str">
            <v>E221514</v>
          </cell>
          <cell r="B6815">
            <v>1101.1000000000001</v>
          </cell>
          <cell r="C6815" t="str">
            <v>TARGET viseća 100W E27 bijela fi 45cm</v>
          </cell>
          <cell r="O6815">
            <v>802.5</v>
          </cell>
        </row>
        <row r="6816">
          <cell r="A6816" t="str">
            <v>E221515</v>
          </cell>
          <cell r="B6816">
            <v>1101.1000000000001</v>
          </cell>
          <cell r="C6816" t="str">
            <v>TARGET viseća 100W E27 crna fi 45cm</v>
          </cell>
          <cell r="O6816">
            <v>1072.5</v>
          </cell>
        </row>
        <row r="6817">
          <cell r="A6817" t="str">
            <v>E221604</v>
          </cell>
          <cell r="B6817">
            <v>438.90000000000003</v>
          </cell>
          <cell r="C6817" t="str">
            <v>TARGET zidna bijela 28x20x9,5cm</v>
          </cell>
          <cell r="O6817">
            <v>1072.5</v>
          </cell>
        </row>
        <row r="6818">
          <cell r="A6818" t="str">
            <v>E221605</v>
          </cell>
          <cell r="B6818">
            <v>438.90000000000003</v>
          </cell>
          <cell r="C6818" t="str">
            <v>TARGET zidna crna 28x20x9,5cm</v>
          </cell>
          <cell r="O6818">
            <v>427.5</v>
          </cell>
        </row>
        <row r="6819">
          <cell r="A6819" t="str">
            <v>E221904</v>
          </cell>
          <cell r="B6819">
            <v>121.66000000000001</v>
          </cell>
          <cell r="C6819" t="str">
            <v>TARGET sjenilo PVC bijelo najmanje</v>
          </cell>
          <cell r="O6819">
            <v>427.5</v>
          </cell>
        </row>
        <row r="6820">
          <cell r="A6820" t="str">
            <v>E221905</v>
          </cell>
          <cell r="B6820">
            <v>121.66000000000001</v>
          </cell>
          <cell r="C6820" t="str">
            <v>TARGET sjenilo PVC crno najmanje</v>
          </cell>
          <cell r="O6820">
            <v>118.5</v>
          </cell>
        </row>
        <row r="6821">
          <cell r="A6821" t="str">
            <v>E221914</v>
          </cell>
          <cell r="B6821">
            <v>227.15</v>
          </cell>
          <cell r="C6821" t="str">
            <v>TARGET sjenilo PVC bijelo srednje</v>
          </cell>
          <cell r="O6821">
            <v>118.5</v>
          </cell>
        </row>
        <row r="6822">
          <cell r="A6822" t="str">
            <v>E221915</v>
          </cell>
          <cell r="B6822">
            <v>227.15</v>
          </cell>
          <cell r="C6822" t="str">
            <v>TARGET sjenilo PVC crno srednje</v>
          </cell>
          <cell r="O6822">
            <v>221.25</v>
          </cell>
        </row>
        <row r="6823">
          <cell r="A6823" t="str">
            <v>E221924</v>
          </cell>
          <cell r="B6823">
            <v>323.40000000000003</v>
          </cell>
          <cell r="C6823" t="str">
            <v>TARGET sjenilo PVC bijelo najveće</v>
          </cell>
          <cell r="O6823">
            <v>221.25</v>
          </cell>
        </row>
        <row r="6824">
          <cell r="A6824" t="str">
            <v>E221925</v>
          </cell>
          <cell r="B6824">
            <v>323.40000000000003</v>
          </cell>
          <cell r="C6824" t="str">
            <v>TARGET sjenilo PVC crno najveće</v>
          </cell>
          <cell r="O6824">
            <v>315</v>
          </cell>
        </row>
        <row r="6825">
          <cell r="A6825" t="str">
            <v>E221934</v>
          </cell>
          <cell r="B6825">
            <v>331.1</v>
          </cell>
          <cell r="C6825">
            <v>0</v>
          </cell>
          <cell r="O6825">
            <v>315</v>
          </cell>
        </row>
        <row r="6826">
          <cell r="A6826" t="str">
            <v>E221935</v>
          </cell>
          <cell r="B6826">
            <v>331.1</v>
          </cell>
          <cell r="C6826">
            <v>0</v>
          </cell>
          <cell r="O6826">
            <v>322.5</v>
          </cell>
        </row>
        <row r="6827">
          <cell r="A6827" t="str">
            <v>E222104</v>
          </cell>
          <cell r="B6827">
            <v>716.1</v>
          </cell>
          <cell r="C6827" t="str">
            <v>STAFF stalak za stolnu lampu bijeli h=21cm</v>
          </cell>
          <cell r="O6827">
            <v>322.5</v>
          </cell>
        </row>
        <row r="6828">
          <cell r="A6828" t="str">
            <v>E222105</v>
          </cell>
          <cell r="B6828">
            <v>716.1</v>
          </cell>
          <cell r="C6828" t="str">
            <v>STAFF stalak za stolnu lampu crni h=21cm</v>
          </cell>
          <cell r="O6828">
            <v>697.5</v>
          </cell>
        </row>
        <row r="6829">
          <cell r="A6829" t="str">
            <v>E222114</v>
          </cell>
          <cell r="B6829">
            <v>1039.5</v>
          </cell>
          <cell r="C6829" t="str">
            <v>STAFF stalak za stolnu lampu bijeli h=29cm</v>
          </cell>
          <cell r="O6829">
            <v>697.5</v>
          </cell>
        </row>
        <row r="6830">
          <cell r="A6830" t="str">
            <v>E222115</v>
          </cell>
          <cell r="B6830">
            <v>1039.5</v>
          </cell>
          <cell r="C6830" t="str">
            <v>STAFF stalak za stolnu lampu crni h=29cm</v>
          </cell>
          <cell r="O6830">
            <v>1012.5</v>
          </cell>
        </row>
        <row r="6831">
          <cell r="A6831" t="str">
            <v>E222504</v>
          </cell>
          <cell r="B6831">
            <v>716.1</v>
          </cell>
          <cell r="C6831" t="str">
            <v>STAFF viseća bijela 25cm</v>
          </cell>
          <cell r="O6831">
            <v>1012.5</v>
          </cell>
        </row>
        <row r="6832">
          <cell r="A6832" t="str">
            <v>E222505</v>
          </cell>
          <cell r="B6832">
            <v>716.1</v>
          </cell>
          <cell r="C6832" t="str">
            <v>STAFF viseća crna 25cm</v>
          </cell>
          <cell r="O6832">
            <v>697.5</v>
          </cell>
        </row>
        <row r="6833">
          <cell r="A6833" t="str">
            <v>E222514</v>
          </cell>
          <cell r="B6833">
            <v>1101.1000000000001</v>
          </cell>
          <cell r="C6833" t="str">
            <v>STAFF viseća bijela 40cm</v>
          </cell>
          <cell r="O6833">
            <v>697.5</v>
          </cell>
        </row>
        <row r="6834">
          <cell r="A6834" t="str">
            <v>E222515</v>
          </cell>
          <cell r="B6834">
            <v>1101.1000000000001</v>
          </cell>
          <cell r="C6834" t="str">
            <v>STAFF viseća crna 40cm</v>
          </cell>
          <cell r="O6834">
            <v>1072.5</v>
          </cell>
        </row>
        <row r="6835">
          <cell r="A6835" t="str">
            <v>E222604</v>
          </cell>
          <cell r="B6835">
            <v>408.1</v>
          </cell>
          <cell r="C6835" t="str">
            <v>STAFF zidna bijela</v>
          </cell>
          <cell r="O6835">
            <v>1072.5</v>
          </cell>
        </row>
        <row r="6836">
          <cell r="A6836" t="str">
            <v>E222605</v>
          </cell>
          <cell r="B6836">
            <v>408.1</v>
          </cell>
          <cell r="C6836" t="str">
            <v>STAFF zidna crna</v>
          </cell>
          <cell r="O6836">
            <v>397.5</v>
          </cell>
        </row>
        <row r="6837">
          <cell r="A6837" t="str">
            <v>E222904</v>
          </cell>
          <cell r="B6837">
            <v>223.3</v>
          </cell>
          <cell r="C6837" t="str">
            <v>STAFF stolna bijela 12cm</v>
          </cell>
          <cell r="O6837">
            <v>397.5</v>
          </cell>
        </row>
        <row r="6838">
          <cell r="A6838" t="str">
            <v>E222905</v>
          </cell>
          <cell r="B6838">
            <v>223.3</v>
          </cell>
          <cell r="C6838" t="str">
            <v>STAFF stolna crna 12cm</v>
          </cell>
          <cell r="O6838">
            <v>217.5</v>
          </cell>
        </row>
        <row r="6839">
          <cell r="A6839" t="str">
            <v>E222914</v>
          </cell>
          <cell r="B6839">
            <v>380.38</v>
          </cell>
          <cell r="C6839" t="str">
            <v>STAFF stolna bijela 24cm</v>
          </cell>
          <cell r="O6839">
            <v>217.5</v>
          </cell>
        </row>
        <row r="6840">
          <cell r="A6840" t="str">
            <v>E222915</v>
          </cell>
          <cell r="B6840">
            <v>380.38</v>
          </cell>
          <cell r="C6840" t="str">
            <v>STAFF stolna crna 24cm</v>
          </cell>
          <cell r="O6840">
            <v>370.5</v>
          </cell>
        </row>
        <row r="6841">
          <cell r="A6841" t="str">
            <v>E302554</v>
          </cell>
          <cell r="B6841">
            <v>499.73000000000008</v>
          </cell>
          <cell r="C6841" t="str">
            <v>PICCADILLY visilica 60W E14, satinirani stakleni difuzor fi13cm</v>
          </cell>
          <cell r="O6841">
            <v>370.5</v>
          </cell>
        </row>
        <row r="6842">
          <cell r="A6842" t="str">
            <v>E302564</v>
          </cell>
          <cell r="B6842">
            <v>718.41</v>
          </cell>
          <cell r="C6842" t="str">
            <v>PICCADILLY visilica 60W E27, satinirani stakleni difuzor fi18cm</v>
          </cell>
          <cell r="O6842">
            <v>486.75</v>
          </cell>
        </row>
        <row r="6843">
          <cell r="A6843" t="str">
            <v>E302654</v>
          </cell>
          <cell r="B6843">
            <v>610.61</v>
          </cell>
          <cell r="C6843" t="str">
            <v>PICCADILLY zidna 60W E14, satinirani stakleni difuzor fi13cm</v>
          </cell>
          <cell r="O6843">
            <v>699.75</v>
          </cell>
        </row>
        <row r="6844">
          <cell r="A6844" t="str">
            <v>E304501</v>
          </cell>
          <cell r="B6844">
            <v>724.56999999999994</v>
          </cell>
          <cell r="C6844" t="str">
            <v>TIFFANY visilica E27 100W fi40cm tamno drvo</v>
          </cell>
          <cell r="O6844">
            <v>594.75</v>
          </cell>
        </row>
        <row r="6845">
          <cell r="A6845" t="str">
            <v>E304502</v>
          </cell>
          <cell r="B6845">
            <v>810.81</v>
          </cell>
          <cell r="C6845" t="str">
            <v>TIFFANY visilica E27 100W fi40cm zeleno staklo</v>
          </cell>
          <cell r="O6845">
            <v>705.75</v>
          </cell>
        </row>
        <row r="6846">
          <cell r="A6846" t="str">
            <v>E304503</v>
          </cell>
          <cell r="B6846">
            <v>810.81</v>
          </cell>
          <cell r="C6846" t="str">
            <v>TIFFANY visilica E27 100W fi40cm žuto staklo</v>
          </cell>
          <cell r="O6846">
            <v>789.75</v>
          </cell>
        </row>
        <row r="6847">
          <cell r="A6847" t="str">
            <v>E304504</v>
          </cell>
          <cell r="B6847">
            <v>851.62</v>
          </cell>
          <cell r="C6847" t="str">
            <v>TIFFANY visilica E27 100W fi40cm opal staklo</v>
          </cell>
          <cell r="O6847">
            <v>789.75</v>
          </cell>
        </row>
        <row r="6848">
          <cell r="A6848" t="str">
            <v>E304506</v>
          </cell>
          <cell r="B6848">
            <v>851.62</v>
          </cell>
          <cell r="C6848" t="str">
            <v>TIFFANY visilica E27 100W fi40cm plavo staklo</v>
          </cell>
          <cell r="O6848">
            <v>829.5</v>
          </cell>
        </row>
        <row r="6849">
          <cell r="A6849" t="str">
            <v>E304507</v>
          </cell>
          <cell r="B6849">
            <v>810.81</v>
          </cell>
          <cell r="C6849" t="str">
            <v>TIFFANY visilica E27 100W fi40cm ružičasto staklo</v>
          </cell>
          <cell r="O6849">
            <v>829.5</v>
          </cell>
        </row>
        <row r="6850">
          <cell r="A6850" t="str">
            <v>E304508</v>
          </cell>
          <cell r="B6850">
            <v>724.56999999999994</v>
          </cell>
          <cell r="C6850" t="str">
            <v>TIFFANY visilica E27 100W fi40cm svijetlo drvo</v>
          </cell>
          <cell r="O6850">
            <v>789.75</v>
          </cell>
        </row>
        <row r="6851">
          <cell r="A6851" t="str">
            <v>E304511</v>
          </cell>
          <cell r="B6851">
            <v>886.27</v>
          </cell>
          <cell r="C6851" t="str">
            <v>TIFFANY visilica E27 100W fi50cm tamno drvo</v>
          </cell>
          <cell r="O6851">
            <v>705.75</v>
          </cell>
        </row>
        <row r="6852">
          <cell r="A6852" t="str">
            <v>E304512</v>
          </cell>
          <cell r="B6852">
            <v>1071.8399999999999</v>
          </cell>
          <cell r="C6852" t="str">
            <v>TIFFANY visilica E27 100W fi50cm zeleno staklo</v>
          </cell>
          <cell r="O6852">
            <v>863.25</v>
          </cell>
        </row>
        <row r="6853">
          <cell r="A6853" t="str">
            <v>E304516</v>
          </cell>
          <cell r="B6853">
            <v>1071.8399999999999</v>
          </cell>
          <cell r="C6853" t="str">
            <v>TIFFANY visilica E27 100W fi50cm plavo staklo</v>
          </cell>
          <cell r="O6853">
            <v>1044</v>
          </cell>
        </row>
        <row r="6854">
          <cell r="A6854" t="str">
            <v>E304517</v>
          </cell>
          <cell r="B6854">
            <v>1071.8399999999999</v>
          </cell>
          <cell r="C6854" t="str">
            <v>TIFFANY visilica E27 100W fi50cm ružičasto staklo</v>
          </cell>
          <cell r="O6854">
            <v>1044</v>
          </cell>
        </row>
        <row r="6855">
          <cell r="A6855" t="str">
            <v>E312604</v>
          </cell>
          <cell r="B6855">
            <v>465.85</v>
          </cell>
          <cell r="C6855" t="str">
            <v>BUA zidna 28cm, E14 60W, staklo bijelo opal</v>
          </cell>
          <cell r="O6855">
            <v>1044</v>
          </cell>
        </row>
        <row r="6856">
          <cell r="A6856" t="str">
            <v>E312604E</v>
          </cell>
          <cell r="B6856">
            <v>832.37</v>
          </cell>
          <cell r="C6856" t="str">
            <v>BUA zidna 28cm, 13W TC-DEL, staklo bijelo opal</v>
          </cell>
          <cell r="O6856">
            <v>453.75</v>
          </cell>
        </row>
        <row r="6857">
          <cell r="A6857" t="str">
            <v>E312604F</v>
          </cell>
          <cell r="B6857">
            <v>630.63000000000011</v>
          </cell>
          <cell r="C6857" t="str">
            <v>BUA zidna 28cm, 13W TC-D, staklo bijelo opal</v>
          </cell>
          <cell r="O6857">
            <v>810.75</v>
          </cell>
        </row>
        <row r="6858">
          <cell r="A6858" t="str">
            <v>E312614</v>
          </cell>
          <cell r="B6858">
            <v>685.30000000000007</v>
          </cell>
          <cell r="C6858" t="str">
            <v>BUA zidna 40cm, 2x60W E14, staklo bijelo opal</v>
          </cell>
          <cell r="O6858">
            <v>614.25</v>
          </cell>
        </row>
        <row r="6859">
          <cell r="A6859" t="str">
            <v>E312614E</v>
          </cell>
          <cell r="B6859">
            <v>977.13000000000011</v>
          </cell>
          <cell r="C6859" t="str">
            <v>BUA zidna 40cm, 26W TC-DEL, staklo bijelo opal</v>
          </cell>
          <cell r="O6859">
            <v>667.5</v>
          </cell>
        </row>
        <row r="6860">
          <cell r="A6860" t="str">
            <v>E312614F</v>
          </cell>
          <cell r="B6860">
            <v>897.05000000000007</v>
          </cell>
          <cell r="C6860" t="str">
            <v>BUA zidna 40cm, 26W TC-D, staklo bijelo opal</v>
          </cell>
          <cell r="O6860">
            <v>951.75</v>
          </cell>
        </row>
        <row r="6861">
          <cell r="A6861" t="str">
            <v>E312624</v>
          </cell>
          <cell r="B6861">
            <v>1016.4</v>
          </cell>
          <cell r="C6861" t="str">
            <v>BUA zidna 54cm, 3x60W E14, staklo bijelo opal</v>
          </cell>
          <cell r="O6861">
            <v>873.75</v>
          </cell>
        </row>
        <row r="6862">
          <cell r="A6862" t="str">
            <v>E312624E</v>
          </cell>
          <cell r="B6862">
            <v>1540</v>
          </cell>
          <cell r="C6862" t="str">
            <v>BUA zidna 54cm, 2x18W TC-DEL, staklo bijelo opal</v>
          </cell>
          <cell r="O6862">
            <v>990</v>
          </cell>
        </row>
        <row r="6863">
          <cell r="A6863" t="str">
            <v>E312624F</v>
          </cell>
          <cell r="B6863">
            <v>1272.04</v>
          </cell>
          <cell r="C6863" t="str">
            <v>BUA zidna 54cm, 2x18W TC-D, staklo bijelo opal</v>
          </cell>
          <cell r="O6863">
            <v>1500</v>
          </cell>
        </row>
        <row r="6864">
          <cell r="A6864" t="str">
            <v>E319600</v>
          </cell>
          <cell r="B6864">
            <v>592.9</v>
          </cell>
          <cell r="C6864" t="str">
            <v>JUDY zidna halogena 150W staklo opal</v>
          </cell>
          <cell r="O6864">
            <v>1239</v>
          </cell>
        </row>
        <row r="6865">
          <cell r="A6865" t="str">
            <v>E320600</v>
          </cell>
          <cell r="B6865">
            <v>546.70000000000005</v>
          </cell>
          <cell r="C6865" t="str">
            <v>RUDY zidna halogena 150W staklo opal</v>
          </cell>
          <cell r="O6865">
            <v>577.5</v>
          </cell>
        </row>
        <row r="6866">
          <cell r="A6866" t="str">
            <v>E321439</v>
          </cell>
          <cell r="B6866">
            <v>1934.24</v>
          </cell>
          <cell r="C6866" t="str">
            <v>HALLEY stropna G4 20x10W 76x38cm</v>
          </cell>
          <cell r="O6866">
            <v>532.5</v>
          </cell>
        </row>
        <row r="6867">
          <cell r="A6867" t="str">
            <v>E321479</v>
          </cell>
          <cell r="B6867">
            <v>808.5</v>
          </cell>
          <cell r="C6867" t="str">
            <v>HALLEY stropna G4 7x10W 36x21cm</v>
          </cell>
          <cell r="O6867">
            <v>1884</v>
          </cell>
        </row>
        <row r="6868">
          <cell r="A6868" t="str">
            <v>E323404</v>
          </cell>
          <cell r="B6868">
            <v>261.02999999999997</v>
          </cell>
          <cell r="C6868" t="str">
            <v>OSIRIDE plafonjera 60W/E27 IP40 fi26cm</v>
          </cell>
          <cell r="O6868">
            <v>787.5</v>
          </cell>
        </row>
        <row r="6869">
          <cell r="A6869" t="str">
            <v>E323404F</v>
          </cell>
          <cell r="B6869">
            <v>413.49</v>
          </cell>
          <cell r="C6869" t="str">
            <v>OSIRIDE plafonjera 18W G24d-2 IP44 fi26cm</v>
          </cell>
          <cell r="O6869">
            <v>254.25</v>
          </cell>
        </row>
        <row r="6870">
          <cell r="A6870" t="str">
            <v>E323404IP</v>
          </cell>
          <cell r="B6870">
            <v>315.7</v>
          </cell>
          <cell r="C6870" t="str">
            <v>OSIRIDE plafonjera 60W/E27 IP44 fi26cm</v>
          </cell>
          <cell r="O6870">
            <v>402.75</v>
          </cell>
        </row>
        <row r="6871">
          <cell r="A6871" t="str">
            <v>E323414</v>
          </cell>
          <cell r="B6871">
            <v>392.7</v>
          </cell>
          <cell r="C6871" t="str">
            <v>OSIRIDE plafonjera 2x60W E27 IP40 fi32cm</v>
          </cell>
          <cell r="O6871">
            <v>307.5</v>
          </cell>
        </row>
        <row r="6872">
          <cell r="A6872" t="str">
            <v>E323414E</v>
          </cell>
          <cell r="B6872">
            <v>739.2</v>
          </cell>
          <cell r="C6872" t="str">
            <v>OSIRIDE plafonjera 2x18W G24q-2 IP44 fi32cm</v>
          </cell>
          <cell r="O6872">
            <v>382.5</v>
          </cell>
        </row>
        <row r="6873">
          <cell r="A6873" t="str">
            <v>E323414EE</v>
          </cell>
          <cell r="B6873">
            <v>713.02</v>
          </cell>
          <cell r="C6873" t="str">
            <v>OSIRIDE plafonjera 26W G24q-3 IP44 fi32cm</v>
          </cell>
          <cell r="O6873">
            <v>720</v>
          </cell>
        </row>
        <row r="6874">
          <cell r="A6874" t="str">
            <v>E323414F</v>
          </cell>
          <cell r="B6874">
            <v>533.61</v>
          </cell>
          <cell r="C6874" t="str">
            <v>OSIRIDE plafonjera 26W G24d-3 IP40 fi32cm</v>
          </cell>
          <cell r="O6874">
            <v>694.5</v>
          </cell>
        </row>
        <row r="6875">
          <cell r="A6875" t="str">
            <v>E323414IP</v>
          </cell>
          <cell r="B6875">
            <v>468.93</v>
          </cell>
          <cell r="C6875" t="str">
            <v>OSIRIDE plafonjera 2x60W E27 IP44 fi32cm</v>
          </cell>
          <cell r="O6875">
            <v>519.75</v>
          </cell>
        </row>
        <row r="6876">
          <cell r="A6876" t="str">
            <v>E323424</v>
          </cell>
          <cell r="B6876">
            <v>555.94000000000005</v>
          </cell>
          <cell r="C6876" t="str">
            <v>OSIRIDE plafonjera 2x100W E27 IP40 fi40cm</v>
          </cell>
          <cell r="O6876">
            <v>456.75</v>
          </cell>
        </row>
        <row r="6877">
          <cell r="A6877" t="str">
            <v>E323424E</v>
          </cell>
          <cell r="B6877">
            <v>934.01</v>
          </cell>
          <cell r="C6877" t="str">
            <v>OSIRIDE plafonjera 2x26W GX24q-3 IP44 fi40cm</v>
          </cell>
          <cell r="O6877">
            <v>541.5</v>
          </cell>
        </row>
        <row r="6878">
          <cell r="A6878" t="str">
            <v>E323424EM</v>
          </cell>
          <cell r="B6878">
            <v>2233</v>
          </cell>
          <cell r="C6878" t="e">
            <v>#N/A</v>
          </cell>
          <cell r="O6878">
            <v>909.75</v>
          </cell>
        </row>
        <row r="6879">
          <cell r="A6879" t="str">
            <v>E323424F</v>
          </cell>
          <cell r="B6879">
            <v>805.42</v>
          </cell>
          <cell r="C6879" t="str">
            <v>OSIRIDE plafonjera 2x18W G24d-2 IP44 fi40cm</v>
          </cell>
          <cell r="O6879">
            <v>2175</v>
          </cell>
        </row>
        <row r="6880">
          <cell r="A6880" t="str">
            <v>E323424IP</v>
          </cell>
          <cell r="B6880">
            <v>654.5</v>
          </cell>
          <cell r="C6880" t="str">
            <v>OSIRIDE plafonjera 2x100W E27 IP44 fi40cm</v>
          </cell>
          <cell r="O6880">
            <v>784.5</v>
          </cell>
        </row>
        <row r="6881">
          <cell r="A6881" t="str">
            <v>E323434</v>
          </cell>
          <cell r="B6881">
            <v>954.03000000000009</v>
          </cell>
          <cell r="C6881" t="str">
            <v>OSIRIDE plafonjera 2x100W E27 IP40 fi50cm</v>
          </cell>
          <cell r="O6881">
            <v>637.5</v>
          </cell>
        </row>
        <row r="6882">
          <cell r="A6882" t="str">
            <v>E323434E</v>
          </cell>
          <cell r="B6882">
            <v>1593.9</v>
          </cell>
          <cell r="C6882" t="str">
            <v>OSIRIDE plafonjera 2x32W GX24q-3 IP44 fi50cm</v>
          </cell>
          <cell r="O6882">
            <v>929.25</v>
          </cell>
        </row>
        <row r="6883">
          <cell r="A6883" t="str">
            <v>E323434EM</v>
          </cell>
          <cell r="B6883">
            <v>2708.86</v>
          </cell>
          <cell r="C6883" t="e">
            <v>#N/A</v>
          </cell>
          <cell r="O6883">
            <v>1552.5</v>
          </cell>
        </row>
        <row r="6884">
          <cell r="A6884" t="str">
            <v>E323434F</v>
          </cell>
          <cell r="B6884">
            <v>1224.3</v>
          </cell>
          <cell r="C6884" t="str">
            <v>OSIRIDE plafonjera 2x18W G24d-2 IP44 fi50cm</v>
          </cell>
          <cell r="O6884">
            <v>2638.5</v>
          </cell>
        </row>
        <row r="6885">
          <cell r="A6885" t="str">
            <v>E323434IP</v>
          </cell>
          <cell r="B6885">
            <v>1062.6000000000001</v>
          </cell>
          <cell r="C6885" t="str">
            <v>OSIRIDE plafonjera 2x100W E27 IP44 fi50cm</v>
          </cell>
          <cell r="O6885">
            <v>1192.5</v>
          </cell>
        </row>
        <row r="6886">
          <cell r="A6886" t="str">
            <v>E323494</v>
          </cell>
          <cell r="B6886">
            <v>284.90000000000003</v>
          </cell>
          <cell r="C6886" t="str">
            <v>OSIRIDE plafonjera 60W E27 IP40 fi20cm</v>
          </cell>
          <cell r="O6886">
            <v>1035</v>
          </cell>
        </row>
        <row r="6887">
          <cell r="A6887" t="str">
            <v>E323494IP</v>
          </cell>
          <cell r="B6887">
            <v>288.75</v>
          </cell>
          <cell r="C6887" t="str">
            <v>OSIRIDE plafonjera 60W E27 IP44 fi20cm</v>
          </cell>
          <cell r="O6887">
            <v>277.5</v>
          </cell>
        </row>
        <row r="6888">
          <cell r="A6888" t="str">
            <v>E323900</v>
          </cell>
          <cell r="B6888">
            <v>40.81</v>
          </cell>
          <cell r="C6888" t="str">
            <v>Kit za ugradnju Osiride</v>
          </cell>
          <cell r="O6888">
            <v>281.25</v>
          </cell>
        </row>
        <row r="6889">
          <cell r="A6889" t="str">
            <v>E325500</v>
          </cell>
          <cell r="B6889">
            <v>2279.2000000000003</v>
          </cell>
          <cell r="C6889" t="str">
            <v>FANTASY FLEX viseća 7x20W G4 L=110cm</v>
          </cell>
          <cell r="O6889">
            <v>39.75</v>
          </cell>
        </row>
        <row r="6890">
          <cell r="A6890" t="str">
            <v>E327504</v>
          </cell>
          <cell r="B6890">
            <v>1016.4</v>
          </cell>
          <cell r="C6890" t="str">
            <v>INCANTESIMO viseća fi43cm E27 60W</v>
          </cell>
          <cell r="O6890">
            <v>2220</v>
          </cell>
        </row>
        <row r="6891">
          <cell r="A6891" t="str">
            <v>E327514</v>
          </cell>
          <cell r="B6891">
            <v>1301.3</v>
          </cell>
          <cell r="C6891" t="str">
            <v>INCANTESIMO viseća fi55cm E27 60W</v>
          </cell>
          <cell r="O6891">
            <v>990</v>
          </cell>
        </row>
        <row r="6892">
          <cell r="A6892" t="str">
            <v>E330600</v>
          </cell>
          <cell r="B6892">
            <v>649.11</v>
          </cell>
          <cell r="C6892" t="str">
            <v>BASE zidna/stropna haogena 11x11x5.5cm, staklo transparent</v>
          </cell>
          <cell r="O6892">
            <v>1267.5</v>
          </cell>
        </row>
        <row r="6893">
          <cell r="A6893" t="str">
            <v>E330604</v>
          </cell>
          <cell r="B6893">
            <v>538.23</v>
          </cell>
          <cell r="C6893" t="str">
            <v>BASE zidna/stropna haogena 11x11x5.5cm, staklo opal</v>
          </cell>
          <cell r="O6893">
            <v>632.25</v>
          </cell>
        </row>
        <row r="6894">
          <cell r="A6894" t="str">
            <v>E330610</v>
          </cell>
          <cell r="B6894">
            <v>884.73</v>
          </cell>
          <cell r="C6894" t="str">
            <v>BASE zidna/stropna haogena 10x20x6.5cm, staklo transparent</v>
          </cell>
          <cell r="O6894">
            <v>524.25</v>
          </cell>
        </row>
        <row r="6895">
          <cell r="A6895" t="str">
            <v>E330614</v>
          </cell>
          <cell r="B6895">
            <v>710.71</v>
          </cell>
          <cell r="C6895" t="str">
            <v>BASE zidna/stropna haogena 10x20x6.5cm, staklo opal</v>
          </cell>
          <cell r="O6895">
            <v>861.75</v>
          </cell>
        </row>
        <row r="6896">
          <cell r="A6896" t="str">
            <v>E330624</v>
          </cell>
          <cell r="B6896">
            <v>873.18000000000006</v>
          </cell>
          <cell r="C6896" t="str">
            <v>BASE zidna/stropna haogena R7s 200W 10x20x6cm, staklo opal</v>
          </cell>
          <cell r="O6896">
            <v>692.25</v>
          </cell>
        </row>
        <row r="6897">
          <cell r="A6897" t="str">
            <v>E334654</v>
          </cell>
          <cell r="B6897">
            <v>522.05999999999995</v>
          </cell>
          <cell r="C6897" t="str">
            <v>SUPER zidna 22.5cm, 60W E27, IP40, staklo bijelo opal</v>
          </cell>
          <cell r="O6897">
            <v>850.5</v>
          </cell>
        </row>
        <row r="6898">
          <cell r="A6898" t="str">
            <v>E334654E</v>
          </cell>
          <cell r="B6898">
            <v>770.77</v>
          </cell>
          <cell r="C6898" t="str">
            <v>SUPER zidna 22.5cm, 13W GX24q-1, IP44, staklo bijelo opal</v>
          </cell>
          <cell r="O6898">
            <v>508.5</v>
          </cell>
        </row>
        <row r="6899">
          <cell r="A6899" t="str">
            <v>E334654F</v>
          </cell>
          <cell r="B6899">
            <v>655.27</v>
          </cell>
          <cell r="C6899" t="str">
            <v>SUPER zidna 22.5cm, 13W G24d-1, IP44, staklo bijelo opal</v>
          </cell>
          <cell r="O6899">
            <v>750.75</v>
          </cell>
        </row>
        <row r="6900">
          <cell r="A6900" t="str">
            <v>E334654IP</v>
          </cell>
          <cell r="B6900">
            <v>585.20000000000005</v>
          </cell>
          <cell r="C6900" t="str">
            <v>SUPER zidna 22.5cm, 60W E27, IP44, staklo bijelo opal</v>
          </cell>
          <cell r="O6900">
            <v>638.25</v>
          </cell>
        </row>
        <row r="6901">
          <cell r="A6901" t="str">
            <v>E334664</v>
          </cell>
          <cell r="B6901">
            <v>608.30000000000007</v>
          </cell>
          <cell r="C6901" t="str">
            <v>SUPER zidna 27cm, 60W E27, IP40, staklo bijelo opal</v>
          </cell>
          <cell r="O6901">
            <v>570</v>
          </cell>
        </row>
        <row r="6902">
          <cell r="A6902" t="str">
            <v>E334664E</v>
          </cell>
          <cell r="B6902">
            <v>900.9</v>
          </cell>
          <cell r="C6902" t="str">
            <v>SUPER zidna 27cm, 18W GX24q-2, IP44, staklo bijelo opal</v>
          </cell>
          <cell r="O6902">
            <v>592.5</v>
          </cell>
        </row>
        <row r="6903">
          <cell r="A6903" t="str">
            <v>E334664F</v>
          </cell>
          <cell r="B6903">
            <v>746.9</v>
          </cell>
          <cell r="C6903" t="str">
            <v>SUPER zidna 27cm, 18W G24d-2, IP44, staklo bijelo opal</v>
          </cell>
          <cell r="O6903">
            <v>877.5</v>
          </cell>
        </row>
        <row r="6904">
          <cell r="A6904" t="str">
            <v>E334664IP</v>
          </cell>
          <cell r="B6904">
            <v>669.9</v>
          </cell>
          <cell r="C6904" t="str">
            <v>SUPER zidna 27cm, 60W E27, IP44, staklo bijelo opal</v>
          </cell>
          <cell r="O6904">
            <v>727.5</v>
          </cell>
        </row>
        <row r="6905">
          <cell r="A6905" t="str">
            <v>E334674</v>
          </cell>
          <cell r="B6905">
            <v>1054.9000000000001</v>
          </cell>
          <cell r="C6905" t="str">
            <v>SUPER zidna 36cm, 100W E27, IP40, staklo bijelo opal</v>
          </cell>
          <cell r="O6905">
            <v>652.5</v>
          </cell>
        </row>
        <row r="6906">
          <cell r="A6906" t="str">
            <v>E334674E</v>
          </cell>
          <cell r="B6906">
            <v>1362.9</v>
          </cell>
          <cell r="C6906" t="str">
            <v>SUPER zidna 34cm, 32W GX24q-3, IP44, staklo bijelo opal</v>
          </cell>
          <cell r="O6906">
            <v>1027.5</v>
          </cell>
        </row>
        <row r="6907">
          <cell r="A6907" t="str">
            <v>E334674EM</v>
          </cell>
          <cell r="B6907">
            <v>2302.3000000000002</v>
          </cell>
          <cell r="C6907" t="e">
            <v>#N/A</v>
          </cell>
          <cell r="O6907">
            <v>1327.5</v>
          </cell>
        </row>
        <row r="6908">
          <cell r="A6908" t="str">
            <v>E334674F</v>
          </cell>
          <cell r="B6908">
            <v>1255.1000000000001</v>
          </cell>
          <cell r="C6908" t="str">
            <v>SUPER zidna 36cm, 26W G24d-3, IP44, staklo bijelo opal</v>
          </cell>
          <cell r="O6908">
            <v>2242.5</v>
          </cell>
        </row>
        <row r="6909">
          <cell r="A6909" t="str">
            <v>E334674IP</v>
          </cell>
          <cell r="B6909">
            <v>1101.1000000000001</v>
          </cell>
          <cell r="C6909" t="str">
            <v>SUPER zidna 36cm, 100W E27, IP44, staklo bijelo opal</v>
          </cell>
          <cell r="O6909">
            <v>1222.5</v>
          </cell>
        </row>
        <row r="6910">
          <cell r="A6910" t="str">
            <v>E337400</v>
          </cell>
          <cell r="B6910">
            <v>901.67</v>
          </cell>
          <cell r="C6910" t="str">
            <v>MODULAR 3 za 100W E27, PAR30, staklo transparent</v>
          </cell>
          <cell r="O6910">
            <v>1072.5</v>
          </cell>
        </row>
        <row r="6911">
          <cell r="A6911" t="str">
            <v>E337404</v>
          </cell>
          <cell r="B6911">
            <v>854.7</v>
          </cell>
          <cell r="C6911" t="str">
            <v>MODULAR 3 za 100W E27, PAR30, staklo opal</v>
          </cell>
          <cell r="O6911">
            <v>878.25</v>
          </cell>
        </row>
        <row r="6912">
          <cell r="A6912" t="str">
            <v>E337410</v>
          </cell>
          <cell r="B6912">
            <v>850.08</v>
          </cell>
          <cell r="C6912" t="str">
            <v>MODULAR 1 sa 2x60W G9, staklo transparent</v>
          </cell>
          <cell r="O6912">
            <v>832.5</v>
          </cell>
        </row>
        <row r="6913">
          <cell r="A6913" t="str">
            <v>E337414</v>
          </cell>
          <cell r="B6913">
            <v>804.65</v>
          </cell>
          <cell r="C6913" t="str">
            <v>MODULAR 1 sa 2x60W G9, staklo opal</v>
          </cell>
          <cell r="O6913">
            <v>828</v>
          </cell>
        </row>
        <row r="6914">
          <cell r="A6914" t="str">
            <v>E337600</v>
          </cell>
          <cell r="B6914">
            <v>585.20000000000005</v>
          </cell>
          <cell r="C6914" t="str">
            <v>MODULAR 2 za 60W G9, staklo transparent</v>
          </cell>
          <cell r="O6914">
            <v>783.75</v>
          </cell>
        </row>
        <row r="6915">
          <cell r="A6915" t="str">
            <v>E337604</v>
          </cell>
          <cell r="B6915">
            <v>585.20000000000005</v>
          </cell>
          <cell r="C6915" t="str">
            <v>MODULAR 2 za 60W G9, staklo opal</v>
          </cell>
          <cell r="O6915">
            <v>570</v>
          </cell>
        </row>
        <row r="6916">
          <cell r="A6916" t="str">
            <v>E339300</v>
          </cell>
          <cell r="B6916">
            <v>2328.48</v>
          </cell>
          <cell r="C6916" t="str">
            <v>GLORY stajaća h=187cm E27 250W</v>
          </cell>
          <cell r="O6916">
            <v>570</v>
          </cell>
        </row>
        <row r="6917">
          <cell r="A6917" t="str">
            <v>E339504</v>
          </cell>
          <cell r="B6917">
            <v>762.30000000000007</v>
          </cell>
          <cell r="C6917" t="str">
            <v>GLORY viseća fi20cm E14 60W</v>
          </cell>
          <cell r="O6917">
            <v>2268</v>
          </cell>
        </row>
        <row r="6918">
          <cell r="A6918" t="str">
            <v>E339514</v>
          </cell>
          <cell r="B6918">
            <v>1039.5</v>
          </cell>
          <cell r="C6918" t="str">
            <v>GLORY viseća fi27cm E27 60W</v>
          </cell>
          <cell r="O6918">
            <v>742.5</v>
          </cell>
        </row>
        <row r="6919">
          <cell r="A6919" t="str">
            <v>E339514M</v>
          </cell>
          <cell r="B6919">
            <v>1093.4000000000001</v>
          </cell>
          <cell r="C6919" t="str">
            <v>GLORY viseća fi27cm E27 60W + dodatak</v>
          </cell>
          <cell r="O6919">
            <v>1012.5</v>
          </cell>
        </row>
        <row r="6920">
          <cell r="A6920" t="str">
            <v>E339524</v>
          </cell>
          <cell r="B6920">
            <v>1324.4</v>
          </cell>
          <cell r="C6920" t="str">
            <v>GLORY viseća fi34cm E27 100W</v>
          </cell>
          <cell r="O6920">
            <v>1065</v>
          </cell>
        </row>
        <row r="6921">
          <cell r="A6921" t="str">
            <v>E339534</v>
          </cell>
          <cell r="B6921">
            <v>2040.5</v>
          </cell>
          <cell r="C6921" t="str">
            <v>GLORY viseća fi42,5cm E27 100W</v>
          </cell>
          <cell r="O6921">
            <v>1290</v>
          </cell>
        </row>
        <row r="6922">
          <cell r="A6922" t="str">
            <v>E339604</v>
          </cell>
          <cell r="B6922">
            <v>762.30000000000007</v>
          </cell>
          <cell r="C6922" t="str">
            <v>GLORY zidna halogena 27x14cm, 150W E14</v>
          </cell>
          <cell r="O6922">
            <v>1987.5</v>
          </cell>
        </row>
        <row r="6923">
          <cell r="A6923" t="str">
            <v>E339614</v>
          </cell>
          <cell r="B6923">
            <v>985.6</v>
          </cell>
          <cell r="C6923" t="str">
            <v>GLORY zidna halogena 34x18cm, 150W E27</v>
          </cell>
          <cell r="O6923">
            <v>742.5</v>
          </cell>
        </row>
        <row r="6924">
          <cell r="A6924" t="str">
            <v>E344500</v>
          </cell>
          <cell r="B6924">
            <v>718.41</v>
          </cell>
          <cell r="C6924" t="str">
            <v>BLANCA viseća fi20cm 60W/E27 opalno staklo</v>
          </cell>
          <cell r="O6924">
            <v>960</v>
          </cell>
        </row>
        <row r="6925">
          <cell r="A6925" t="str">
            <v>E344510</v>
          </cell>
          <cell r="B6925">
            <v>947.1</v>
          </cell>
          <cell r="C6925" t="str">
            <v>BLANCA viseća fi25cm 100W/E27 opalno staklo</v>
          </cell>
          <cell r="O6925">
            <v>699.75</v>
          </cell>
        </row>
        <row r="6926">
          <cell r="A6926" t="str">
            <v>E344520</v>
          </cell>
          <cell r="B6926">
            <v>1144.99</v>
          </cell>
          <cell r="C6926" t="str">
            <v>BLANCA viseća fi30cm 100W/E27 opalno staklo</v>
          </cell>
          <cell r="O6926">
            <v>922.5</v>
          </cell>
        </row>
        <row r="6927">
          <cell r="A6927" t="str">
            <v>E344530</v>
          </cell>
          <cell r="B6927">
            <v>2318.4700000000003</v>
          </cell>
          <cell r="C6927" t="str">
            <v>GLOBO viseća 1x26/32/42W GX24q-3/4, staklena opal kugla fi35cm, detalji transparentni</v>
          </cell>
          <cell r="O6927">
            <v>1115.25</v>
          </cell>
        </row>
        <row r="6928">
          <cell r="A6928" t="str">
            <v>E344530EM</v>
          </cell>
          <cell r="B6928">
            <v>4427.5</v>
          </cell>
          <cell r="C6928" t="e">
            <v>#N/A</v>
          </cell>
          <cell r="O6928">
            <v>2258.25</v>
          </cell>
        </row>
        <row r="6929">
          <cell r="A6929" t="str">
            <v>E344531</v>
          </cell>
          <cell r="B6929">
            <v>2318.4700000000003</v>
          </cell>
          <cell r="C6929" t="str">
            <v>GLOBO viseća 1x26/32/42W GX24q-3/4, staklena opal kugla fi35cm, detalji transparentni</v>
          </cell>
          <cell r="O6929">
            <v>4312.5</v>
          </cell>
        </row>
        <row r="6930">
          <cell r="A6930" t="str">
            <v>E344533</v>
          </cell>
          <cell r="B6930">
            <v>2318.4700000000003</v>
          </cell>
          <cell r="C6930" t="str">
            <v>GLOBO viseća 1x26/32/42W GX24q-3/4, staklena opal kugla fi35cm, detalji zeleni</v>
          </cell>
          <cell r="O6930">
            <v>2258.25</v>
          </cell>
        </row>
        <row r="6931">
          <cell r="A6931" t="str">
            <v>E344540</v>
          </cell>
          <cell r="B6931">
            <v>1557.71</v>
          </cell>
          <cell r="C6931" t="str">
            <v>GLOBO viseća E27 100W, staklena opal kugla fi35cm, detalji transparentni</v>
          </cell>
          <cell r="O6931">
            <v>2258.25</v>
          </cell>
        </row>
        <row r="6932">
          <cell r="A6932" t="str">
            <v>E344541</v>
          </cell>
          <cell r="B6932">
            <v>1557.71</v>
          </cell>
          <cell r="C6932" t="str">
            <v>GLOBO viseća E27 100W, staklena opal kugla fi35cm, detalji narančasti</v>
          </cell>
          <cell r="O6932">
            <v>1517.25</v>
          </cell>
        </row>
        <row r="6933">
          <cell r="A6933" t="str">
            <v>E344543</v>
          </cell>
          <cell r="B6933">
            <v>1557.71</v>
          </cell>
          <cell r="C6933" t="str">
            <v>GLOBO viseća E27 100W, staklena opal kugla fi35cm, detalji zeleni</v>
          </cell>
          <cell r="O6933">
            <v>1517.25</v>
          </cell>
        </row>
        <row r="6934">
          <cell r="A6934" t="str">
            <v>E346604</v>
          </cell>
          <cell r="B6934">
            <v>593.66999999999996</v>
          </cell>
          <cell r="C6934" t="str">
            <v>BRISCOLA zidna 60W E27 staklo opal IP40</v>
          </cell>
          <cell r="O6934">
            <v>1517.25</v>
          </cell>
        </row>
        <row r="6935">
          <cell r="A6935" t="str">
            <v>E346604E</v>
          </cell>
          <cell r="B6935">
            <v>893.2</v>
          </cell>
          <cell r="C6935" t="str">
            <v>BRISCOLA zidna 18W GX24q-2 staklo opal IP44</v>
          </cell>
          <cell r="O6935">
            <v>578.25</v>
          </cell>
        </row>
        <row r="6936">
          <cell r="A6936" t="str">
            <v>E346604F</v>
          </cell>
          <cell r="B6936">
            <v>777.7</v>
          </cell>
          <cell r="C6936" t="str">
            <v>BRISCOLA zidna 13W G24d-1 staklo opal IP44</v>
          </cell>
          <cell r="O6936">
            <v>870</v>
          </cell>
        </row>
        <row r="6937">
          <cell r="A6937" t="str">
            <v>E346604IP</v>
          </cell>
          <cell r="B6937">
            <v>623.70000000000005</v>
          </cell>
          <cell r="C6937" t="str">
            <v>BRISCOLA zidna 60W E27 staklo opal IP44</v>
          </cell>
          <cell r="O6937">
            <v>757.5</v>
          </cell>
        </row>
        <row r="6938">
          <cell r="A6938" t="str">
            <v>E346614</v>
          </cell>
          <cell r="B6938">
            <v>777.7</v>
          </cell>
          <cell r="C6938" t="str">
            <v>BRISCOLA zidna 100W E27 staklo opal IP40</v>
          </cell>
          <cell r="O6938">
            <v>607.5</v>
          </cell>
        </row>
        <row r="6939">
          <cell r="A6939" t="str">
            <v>E346614E</v>
          </cell>
          <cell r="B6939">
            <v>1085.7</v>
          </cell>
          <cell r="C6939" t="str">
            <v>BRISCOLA zidna 26W GX24q-3 staklo opal IP44</v>
          </cell>
          <cell r="O6939">
            <v>757.5</v>
          </cell>
        </row>
        <row r="6940">
          <cell r="A6940" t="str">
            <v>E346614F</v>
          </cell>
          <cell r="B6940">
            <v>941.71</v>
          </cell>
          <cell r="C6940" t="str">
            <v>BRISCOLA zidna 18W G24d-2 staklo opal IP44</v>
          </cell>
          <cell r="O6940">
            <v>1057.5</v>
          </cell>
        </row>
        <row r="6941">
          <cell r="A6941" t="str">
            <v>E346614IP</v>
          </cell>
          <cell r="B6941">
            <v>824.67</v>
          </cell>
          <cell r="C6941" t="str">
            <v>BRISCOLA zidna 100W E27 staklo opal IP44</v>
          </cell>
          <cell r="O6941">
            <v>917.25</v>
          </cell>
        </row>
        <row r="6942">
          <cell r="A6942" t="str">
            <v>E347604</v>
          </cell>
          <cell r="B6942">
            <v>552.09</v>
          </cell>
          <cell r="C6942" t="str">
            <v>TENERA zidna 60W E14 staklo opal IP40</v>
          </cell>
          <cell r="O6942">
            <v>803.25</v>
          </cell>
        </row>
        <row r="6943">
          <cell r="A6943" t="str">
            <v>E347604E</v>
          </cell>
          <cell r="B6943">
            <v>893.2</v>
          </cell>
          <cell r="C6943" t="str">
            <v>TENERA zidna 13W G24q-1 staklo opal IP44</v>
          </cell>
          <cell r="O6943">
            <v>537.75</v>
          </cell>
        </row>
        <row r="6944">
          <cell r="A6944" t="str">
            <v>E347604F</v>
          </cell>
          <cell r="B6944">
            <v>716.1</v>
          </cell>
          <cell r="C6944" t="str">
            <v>TENERA zidna 13W G24d-1 staklo opal IP44</v>
          </cell>
          <cell r="O6944">
            <v>870</v>
          </cell>
        </row>
        <row r="6945">
          <cell r="A6945" t="str">
            <v>E347604IP</v>
          </cell>
          <cell r="B6945">
            <v>585.96999999999991</v>
          </cell>
          <cell r="C6945" t="str">
            <v>TENERA zidna 60W E14 staklo opal IP44</v>
          </cell>
          <cell r="O6945">
            <v>697.5</v>
          </cell>
        </row>
        <row r="6946">
          <cell r="A6946" t="str">
            <v>E347614</v>
          </cell>
          <cell r="B6946">
            <v>777.7</v>
          </cell>
          <cell r="C6946" t="str">
            <v>TENERA zidna 2x60W E14 IP40</v>
          </cell>
          <cell r="O6946">
            <v>570.75</v>
          </cell>
        </row>
        <row r="6947">
          <cell r="A6947" t="str">
            <v>E347614E</v>
          </cell>
          <cell r="B6947">
            <v>1094.17</v>
          </cell>
          <cell r="C6947" t="str">
            <v>TENERA zidna 26W GX24q-3 staklo opal IP44</v>
          </cell>
          <cell r="O6947">
            <v>757.5</v>
          </cell>
        </row>
        <row r="6948">
          <cell r="A6948" t="str">
            <v>E347614F</v>
          </cell>
          <cell r="B6948">
            <v>1010.2399999999999</v>
          </cell>
          <cell r="C6948" t="str">
            <v>TENERA zidna 26W G24d-3 IP44</v>
          </cell>
          <cell r="O6948">
            <v>1065.75</v>
          </cell>
        </row>
        <row r="6949">
          <cell r="A6949" t="str">
            <v>E347614IP</v>
          </cell>
          <cell r="B6949">
            <v>823.13000000000011</v>
          </cell>
          <cell r="C6949" t="str">
            <v>TENERA zidna 2x60W E14 IP44</v>
          </cell>
          <cell r="O6949">
            <v>984</v>
          </cell>
        </row>
        <row r="6950">
          <cell r="A6950" t="str">
            <v>E348400</v>
          </cell>
          <cell r="B6950">
            <v>404.25</v>
          </cell>
          <cell r="C6950" t="str">
            <v>PLAZA plafonjera 60W E27 IP40 prsten krom</v>
          </cell>
          <cell r="O6950">
            <v>801.75</v>
          </cell>
        </row>
        <row r="6951">
          <cell r="A6951" t="str">
            <v>E348400E</v>
          </cell>
          <cell r="B6951">
            <v>716.1</v>
          </cell>
          <cell r="C6951" t="str">
            <v>PLAZA plafonjera 13W GX24q-1 IP44 prsten krom</v>
          </cell>
          <cell r="O6951">
            <v>393.75</v>
          </cell>
        </row>
        <row r="6952">
          <cell r="A6952" t="str">
            <v>E348400IP</v>
          </cell>
          <cell r="B6952">
            <v>405.79</v>
          </cell>
          <cell r="C6952" t="str">
            <v>PLAZA plafonjera 60W E27 IP44 prsten krom</v>
          </cell>
          <cell r="O6952">
            <v>697.5</v>
          </cell>
        </row>
        <row r="6953">
          <cell r="A6953" t="str">
            <v>E348404</v>
          </cell>
          <cell r="B6953">
            <v>256.40999999999997</v>
          </cell>
          <cell r="C6953" t="str">
            <v>PLAZA plafonjera 60W E27 IP40</v>
          </cell>
          <cell r="O6953">
            <v>395.25</v>
          </cell>
        </row>
        <row r="6954">
          <cell r="A6954" t="str">
            <v>E348404E</v>
          </cell>
          <cell r="B6954">
            <v>552.09</v>
          </cell>
          <cell r="C6954" t="str">
            <v>PLAZA plafonjera 13W GX24q-1 IP44</v>
          </cell>
          <cell r="O6954">
            <v>249.75</v>
          </cell>
        </row>
        <row r="6955">
          <cell r="A6955" t="str">
            <v>E348404IP</v>
          </cell>
          <cell r="B6955">
            <v>303.38</v>
          </cell>
          <cell r="C6955" t="str">
            <v>PLAZA plafonjera 60W E27 IP44</v>
          </cell>
          <cell r="O6955">
            <v>537.75</v>
          </cell>
        </row>
        <row r="6956">
          <cell r="A6956" t="str">
            <v>E348409</v>
          </cell>
          <cell r="B6956">
            <v>373.45</v>
          </cell>
          <cell r="C6956" t="str">
            <v>PLAZA plafonjera 60W E27 IP40 prsten aluminij</v>
          </cell>
          <cell r="O6956">
            <v>295.5</v>
          </cell>
        </row>
        <row r="6957">
          <cell r="A6957" t="str">
            <v>E348409E</v>
          </cell>
          <cell r="B6957">
            <v>649.11</v>
          </cell>
          <cell r="C6957" t="str">
            <v>PLAZA plafonjera 13W GX24q-1 IP44 prsten aluminij</v>
          </cell>
          <cell r="O6957">
            <v>363.75</v>
          </cell>
        </row>
        <row r="6958">
          <cell r="A6958" t="str">
            <v>E348409IP</v>
          </cell>
          <cell r="B6958">
            <v>415.8</v>
          </cell>
          <cell r="C6958" t="str">
            <v>PLAZA plafonjera 60W E27 IP44 prsten aluminij</v>
          </cell>
          <cell r="O6958">
            <v>632.25</v>
          </cell>
        </row>
        <row r="6959">
          <cell r="A6959" t="str">
            <v>E348410</v>
          </cell>
          <cell r="B6959">
            <v>706.09</v>
          </cell>
          <cell r="C6959" t="str">
            <v>PLAZA plafonjera 2x60W E27 IP40 prsten krom</v>
          </cell>
          <cell r="O6959">
            <v>405</v>
          </cell>
        </row>
        <row r="6960">
          <cell r="A6960" t="str">
            <v>E348410E</v>
          </cell>
          <cell r="B6960">
            <v>962.5</v>
          </cell>
          <cell r="C6960" t="str">
            <v>PLAZA plafonjera 2x18W G24q-2 IP44 prsten krom</v>
          </cell>
          <cell r="O6960">
            <v>687.75</v>
          </cell>
        </row>
        <row r="6961">
          <cell r="A6961" t="str">
            <v>E348410F</v>
          </cell>
          <cell r="B6961">
            <v>800.80000000000007</v>
          </cell>
          <cell r="C6961" t="str">
            <v>PLAZA plafonjera 26W G24d-3 IP44 prsten krom</v>
          </cell>
          <cell r="O6961">
            <v>937.5</v>
          </cell>
        </row>
        <row r="6962">
          <cell r="A6962" t="str">
            <v>E348410IP</v>
          </cell>
          <cell r="B6962">
            <v>773.85</v>
          </cell>
          <cell r="C6962" t="str">
            <v>PLAZA plafonjera 2x60W E27 IP44 prsten krom</v>
          </cell>
          <cell r="O6962">
            <v>780</v>
          </cell>
        </row>
        <row r="6963">
          <cell r="A6963" t="str">
            <v>E348414</v>
          </cell>
          <cell r="B6963">
            <v>501.27</v>
          </cell>
          <cell r="C6963" t="str">
            <v>PLAZA plafonjera 2x60W E27 IP40</v>
          </cell>
          <cell r="O6963">
            <v>753.75</v>
          </cell>
        </row>
        <row r="6964">
          <cell r="A6964" t="str">
            <v>E348414E</v>
          </cell>
          <cell r="B6964">
            <v>830.83</v>
          </cell>
          <cell r="C6964" t="str">
            <v>PLAZA plafonjera 2x18W G24q-2 IP44</v>
          </cell>
          <cell r="O6964">
            <v>488.25</v>
          </cell>
        </row>
        <row r="6965">
          <cell r="A6965" t="str">
            <v>E348414F</v>
          </cell>
          <cell r="B6965">
            <v>612.91999999999996</v>
          </cell>
          <cell r="C6965" t="str">
            <v>PLAZA plafonjera 26W G24d-3 IP44</v>
          </cell>
          <cell r="O6965">
            <v>809.25</v>
          </cell>
        </row>
        <row r="6966">
          <cell r="A6966" t="str">
            <v>E348414IP</v>
          </cell>
          <cell r="B6966">
            <v>569.80000000000007</v>
          </cell>
          <cell r="C6966" t="str">
            <v>PLAZA plafonjera 2x60W E27 IP44</v>
          </cell>
          <cell r="O6966">
            <v>597</v>
          </cell>
        </row>
        <row r="6967">
          <cell r="A6967" t="str">
            <v>E348419</v>
          </cell>
          <cell r="B6967">
            <v>674.52</v>
          </cell>
          <cell r="C6967" t="str">
            <v>PLAZA plafonjera 2x60W E27 IP40 prsten aluminij</v>
          </cell>
          <cell r="O6967">
            <v>555</v>
          </cell>
        </row>
        <row r="6968">
          <cell r="A6968" t="str">
            <v>E348419E</v>
          </cell>
          <cell r="B6968">
            <v>937.09</v>
          </cell>
          <cell r="C6968" t="str">
            <v>PLAZA plafonjera 2x18W G24q-2 IP44 prsten aluminij</v>
          </cell>
          <cell r="O6968">
            <v>657</v>
          </cell>
        </row>
        <row r="6969">
          <cell r="A6969" t="str">
            <v>E348419F</v>
          </cell>
          <cell r="B6969">
            <v>775.39</v>
          </cell>
          <cell r="C6969" t="str">
            <v>PLAZA plafonjera 26W G24d-3 IP44 prsten aluminij</v>
          </cell>
          <cell r="O6969">
            <v>912.75</v>
          </cell>
        </row>
        <row r="6970">
          <cell r="A6970" t="str">
            <v>E348419IP</v>
          </cell>
          <cell r="B6970">
            <v>727.65</v>
          </cell>
          <cell r="C6970" t="str">
            <v>PLAZA plafonjera 2x60W E27 IP44 prsten aluminij</v>
          </cell>
          <cell r="O6970">
            <v>755.25</v>
          </cell>
        </row>
        <row r="6971">
          <cell r="A6971" t="str">
            <v>E348420</v>
          </cell>
          <cell r="B6971">
            <v>962.5</v>
          </cell>
          <cell r="C6971" t="str">
            <v>PLAZA plafonjera 2x100W E27 IP40 prsten krom</v>
          </cell>
          <cell r="O6971">
            <v>708.75</v>
          </cell>
        </row>
        <row r="6972">
          <cell r="A6972" t="str">
            <v>E348420E</v>
          </cell>
          <cell r="B6972">
            <v>1361.3600000000001</v>
          </cell>
          <cell r="C6972" t="str">
            <v>PLAZA plafonjera 2x26W GX24q-3 IP44 prsten krom</v>
          </cell>
          <cell r="O6972">
            <v>937.5</v>
          </cell>
        </row>
        <row r="6973">
          <cell r="A6973" t="str">
            <v>E348420F</v>
          </cell>
          <cell r="B6973">
            <v>1225.07</v>
          </cell>
          <cell r="C6973" t="str">
            <v>PLAZA plafonjera 2x18W G24d-2 IP44 prsten krom</v>
          </cell>
          <cell r="O6973">
            <v>1326</v>
          </cell>
        </row>
        <row r="6974">
          <cell r="A6974" t="str">
            <v>E348420IP</v>
          </cell>
          <cell r="B6974">
            <v>1027.95</v>
          </cell>
          <cell r="C6974" t="str">
            <v>PLAZA plafonjera 2x100W E27 IP44 prsten krom</v>
          </cell>
          <cell r="O6974">
            <v>1193.25</v>
          </cell>
        </row>
        <row r="6975">
          <cell r="A6975" t="str">
            <v>E348424</v>
          </cell>
          <cell r="B6975">
            <v>798.49</v>
          </cell>
          <cell r="C6975" t="str">
            <v>PLAZA plafonjera 2x100W E27 IP40</v>
          </cell>
          <cell r="O6975">
            <v>1001.25</v>
          </cell>
        </row>
        <row r="6976">
          <cell r="A6976" t="str">
            <v>E348424E</v>
          </cell>
          <cell r="B6976">
            <v>1049.5100000000002</v>
          </cell>
          <cell r="C6976" t="str">
            <v>PLAZA plafonjera 2x26W GX24q-3 IP44</v>
          </cell>
          <cell r="O6976">
            <v>777.75</v>
          </cell>
        </row>
        <row r="6977">
          <cell r="A6977" t="str">
            <v>E348424EM</v>
          </cell>
          <cell r="B6977">
            <v>2360.8200000000002</v>
          </cell>
          <cell r="C6977" t="e">
            <v>#N/A</v>
          </cell>
          <cell r="O6977">
            <v>1022.25</v>
          </cell>
        </row>
        <row r="6978">
          <cell r="A6978" t="str">
            <v>E348424F</v>
          </cell>
          <cell r="B6978">
            <v>926.31</v>
          </cell>
          <cell r="C6978" t="str">
            <v>PLAZA plafonjera 2x18W G24d-2 IP44</v>
          </cell>
          <cell r="O6978">
            <v>2299.5</v>
          </cell>
        </row>
        <row r="6979">
          <cell r="A6979" t="str">
            <v>E348424IP</v>
          </cell>
          <cell r="B6979">
            <v>831.6</v>
          </cell>
          <cell r="C6979" t="str">
            <v>PLAZA plafonjera 2x100W E27 IP44</v>
          </cell>
          <cell r="O6979">
            <v>902.25</v>
          </cell>
        </row>
        <row r="6980">
          <cell r="A6980" t="str">
            <v>E348429</v>
          </cell>
          <cell r="B6980">
            <v>941.71</v>
          </cell>
          <cell r="C6980" t="str">
            <v>PLAZA plafonjera 2x100W E27 IP40 prsten aluminij</v>
          </cell>
          <cell r="O6980">
            <v>810</v>
          </cell>
        </row>
        <row r="6981">
          <cell r="A6981" t="str">
            <v>E348429E</v>
          </cell>
          <cell r="B6981">
            <v>1324.4</v>
          </cell>
          <cell r="C6981" t="str">
            <v>PLAZA plafonjera 2x26W GX24q-3 IP44 prsten aluminij</v>
          </cell>
          <cell r="O6981">
            <v>917.25</v>
          </cell>
        </row>
        <row r="6982">
          <cell r="A6982" t="str">
            <v>E348429F</v>
          </cell>
          <cell r="B6982">
            <v>1134.21</v>
          </cell>
          <cell r="C6982" t="str">
            <v>PLAZA plafonjera 2x18W G24d-2 IP44 prsten aluminij</v>
          </cell>
          <cell r="O6982">
            <v>1290</v>
          </cell>
        </row>
        <row r="6983">
          <cell r="A6983" t="str">
            <v>E348429IP</v>
          </cell>
          <cell r="B6983">
            <v>1027.95</v>
          </cell>
          <cell r="C6983" t="str">
            <v>PLAZA plafonjera 2x100W E27 IP44 prsten aluminij</v>
          </cell>
          <cell r="O6983">
            <v>1104.75</v>
          </cell>
        </row>
        <row r="6984">
          <cell r="A6984" t="str">
            <v>E349400</v>
          </cell>
          <cell r="B6984">
            <v>457.38</v>
          </cell>
          <cell r="C6984" t="str">
            <v>OSIRIDE 60W E27 IP40 prsten krom</v>
          </cell>
          <cell r="O6984">
            <v>1001.25</v>
          </cell>
        </row>
        <row r="6985">
          <cell r="A6985" t="str">
            <v>E349400F</v>
          </cell>
          <cell r="B6985">
            <v>595.98</v>
          </cell>
          <cell r="C6985" t="str">
            <v>OSIRIDE 18W G24d-2 IP44 prsten krom</v>
          </cell>
          <cell r="O6985">
            <v>445.5</v>
          </cell>
        </row>
        <row r="6986">
          <cell r="A6986" t="str">
            <v>E349400IP</v>
          </cell>
          <cell r="B6986">
            <v>461.23</v>
          </cell>
          <cell r="C6986" t="str">
            <v>OSIRIDE 60W E27 IP44 prsten krom</v>
          </cell>
          <cell r="O6986">
            <v>580.5</v>
          </cell>
        </row>
        <row r="6987">
          <cell r="A6987" t="str">
            <v>E349409</v>
          </cell>
          <cell r="B6987">
            <v>429.65999999999997</v>
          </cell>
          <cell r="C6987" t="str">
            <v>OSIRIDE 60W E27 IP40 prsten aluminij</v>
          </cell>
          <cell r="O6987">
            <v>449.25</v>
          </cell>
        </row>
        <row r="6988">
          <cell r="A6988" t="str">
            <v>E349409F</v>
          </cell>
          <cell r="B6988">
            <v>557.48</v>
          </cell>
          <cell r="C6988" t="str">
            <v>OSIRIDE 18W G24d-2 IP44 prsten aluminij</v>
          </cell>
          <cell r="O6988">
            <v>418.5</v>
          </cell>
        </row>
        <row r="6989">
          <cell r="A6989" t="str">
            <v>E349409IP</v>
          </cell>
          <cell r="B6989">
            <v>477.40000000000003</v>
          </cell>
          <cell r="C6989" t="str">
            <v>OSIRIDE 60W E27 IP44 prsten aluminij</v>
          </cell>
          <cell r="O6989">
            <v>543</v>
          </cell>
        </row>
        <row r="6990">
          <cell r="A6990" t="str">
            <v>E349410</v>
          </cell>
          <cell r="B6990">
            <v>626.78000000000009</v>
          </cell>
          <cell r="C6990" t="str">
            <v>OSIRIDE 2x60W E27 IP40 prsten krom</v>
          </cell>
          <cell r="O6990">
            <v>465</v>
          </cell>
        </row>
        <row r="6991">
          <cell r="A6991" t="str">
            <v>E349410E</v>
          </cell>
          <cell r="B6991">
            <v>885.5</v>
          </cell>
          <cell r="C6991" t="str">
            <v>OSIRIDE 2x18W G24q-2 IP44 prsten krom</v>
          </cell>
          <cell r="O6991">
            <v>610.5</v>
          </cell>
        </row>
        <row r="6992">
          <cell r="A6992" t="str">
            <v>E349410EE</v>
          </cell>
          <cell r="B6992">
            <v>885.5</v>
          </cell>
          <cell r="C6992" t="e">
            <v>#N/A</v>
          </cell>
          <cell r="O6992">
            <v>862.5</v>
          </cell>
        </row>
        <row r="6993">
          <cell r="A6993" t="str">
            <v>E349410EM</v>
          </cell>
          <cell r="B6993">
            <v>2025.1000000000001</v>
          </cell>
          <cell r="C6993" t="e">
            <v>#N/A</v>
          </cell>
          <cell r="O6993">
            <v>862.5</v>
          </cell>
        </row>
        <row r="6994">
          <cell r="A6994" t="str">
            <v>E349410F</v>
          </cell>
          <cell r="B6994">
            <v>726.88000000000011</v>
          </cell>
          <cell r="C6994" t="str">
            <v>OSIRIDE 26W G24d-3 IP44 prsten krom</v>
          </cell>
          <cell r="O6994">
            <v>1972.5</v>
          </cell>
        </row>
        <row r="6995">
          <cell r="A6995" t="str">
            <v>E349410IP</v>
          </cell>
          <cell r="B6995">
            <v>694.54000000000008</v>
          </cell>
          <cell r="C6995" t="str">
            <v>OSIRIDE 2x60W E27 IP44 prsten krom</v>
          </cell>
          <cell r="O6995">
            <v>708</v>
          </cell>
        </row>
        <row r="6996">
          <cell r="A6996" t="str">
            <v>E349419</v>
          </cell>
          <cell r="B6996">
            <v>639.1</v>
          </cell>
          <cell r="C6996" t="str">
            <v>OSIRIDE 2x60W E27 IP40 prsten aluminij</v>
          </cell>
          <cell r="O6996">
            <v>676.5</v>
          </cell>
        </row>
        <row r="6997">
          <cell r="A6997" t="str">
            <v>E349419E</v>
          </cell>
          <cell r="B6997">
            <v>816.2</v>
          </cell>
          <cell r="C6997" t="str">
            <v>OSIRIDE 2x18W G24q-2 IP44 prsten aluminij</v>
          </cell>
          <cell r="O6997">
            <v>622.5</v>
          </cell>
        </row>
        <row r="6998">
          <cell r="A6998" t="str">
            <v>E349419EE</v>
          </cell>
          <cell r="B6998">
            <v>816.2</v>
          </cell>
          <cell r="C6998" t="e">
            <v>#N/A</v>
          </cell>
          <cell r="O6998">
            <v>795</v>
          </cell>
        </row>
        <row r="6999">
          <cell r="A6999" t="str">
            <v>E349419F</v>
          </cell>
          <cell r="B6999">
            <v>700.7</v>
          </cell>
          <cell r="C6999" t="str">
            <v>OSIRIDE 26W G24d-3 IP44 prsten aluminij</v>
          </cell>
          <cell r="O6999">
            <v>795</v>
          </cell>
        </row>
        <row r="7000">
          <cell r="A7000" t="str">
            <v>E349419IP</v>
          </cell>
          <cell r="B7000">
            <v>679.14</v>
          </cell>
          <cell r="C7000" t="str">
            <v>OSIRIDE 2x60W E27 IP44 prsten aluminij</v>
          </cell>
          <cell r="O7000">
            <v>682.5</v>
          </cell>
        </row>
        <row r="7001">
          <cell r="A7001" t="str">
            <v>E349420</v>
          </cell>
          <cell r="B7001">
            <v>891.66</v>
          </cell>
          <cell r="C7001" t="str">
            <v>OSIRIDE 2x100W E27 IP40 prsten krom</v>
          </cell>
          <cell r="O7001">
            <v>661.5</v>
          </cell>
        </row>
        <row r="7002">
          <cell r="A7002" t="str">
            <v>E349420E</v>
          </cell>
          <cell r="B7002">
            <v>1111.8800000000001</v>
          </cell>
          <cell r="C7002" t="str">
            <v>OSIRIDE 2x26W GX24q-3 IP44 prsten krom</v>
          </cell>
          <cell r="O7002">
            <v>868.5</v>
          </cell>
        </row>
        <row r="7003">
          <cell r="A7003" t="str">
            <v>E349420F</v>
          </cell>
          <cell r="B7003">
            <v>1058.75</v>
          </cell>
          <cell r="C7003" t="str">
            <v>OSIRIDE 2x18W G24d-2 IP44 prsten krom</v>
          </cell>
          <cell r="O7003">
            <v>1083</v>
          </cell>
        </row>
        <row r="7004">
          <cell r="A7004" t="str">
            <v>E349420IP</v>
          </cell>
          <cell r="B7004">
            <v>989.45</v>
          </cell>
          <cell r="C7004" t="str">
            <v>OSIRIDE 2x100W E27 IP44 prsten krom</v>
          </cell>
          <cell r="O7004">
            <v>1031.25</v>
          </cell>
        </row>
        <row r="7005">
          <cell r="A7005" t="str">
            <v>E349429</v>
          </cell>
          <cell r="B7005">
            <v>798.49</v>
          </cell>
          <cell r="C7005" t="str">
            <v>OSIRIDE 2x100W E27 IP40 prsten aluminij</v>
          </cell>
          <cell r="O7005">
            <v>963.75</v>
          </cell>
        </row>
        <row r="7006">
          <cell r="A7006" t="str">
            <v>E349429D</v>
          </cell>
          <cell r="B7006">
            <v>2025.1000000000001</v>
          </cell>
          <cell r="C7006" t="e">
            <v>#N/A</v>
          </cell>
          <cell r="O7006">
            <v>777.75</v>
          </cell>
        </row>
        <row r="7007">
          <cell r="A7007" t="str">
            <v>E349429E</v>
          </cell>
          <cell r="B7007">
            <v>1170.4000000000001</v>
          </cell>
          <cell r="C7007" t="str">
            <v>OSIRIDE 2x26W GX24q-3 IP44 prsten aluminij</v>
          </cell>
          <cell r="O7007">
            <v>1972.5</v>
          </cell>
        </row>
        <row r="7008">
          <cell r="A7008" t="str">
            <v>E349429F</v>
          </cell>
          <cell r="B7008">
            <v>1023.33</v>
          </cell>
          <cell r="C7008" t="str">
            <v>OSIRIDE 2x18W G24d-2 IP44 prsten aluminij</v>
          </cell>
          <cell r="O7008">
            <v>1140</v>
          </cell>
        </row>
        <row r="7009">
          <cell r="A7009" t="str">
            <v>E349429IP</v>
          </cell>
          <cell r="B7009">
            <v>893.97</v>
          </cell>
          <cell r="C7009" t="str">
            <v>OSIRIDE 2x100W E27 IP44 prsten aluminij</v>
          </cell>
          <cell r="O7009">
            <v>996.75</v>
          </cell>
        </row>
        <row r="7010">
          <cell r="A7010" t="str">
            <v>E349429SP</v>
          </cell>
          <cell r="B7010">
            <v>2209.9</v>
          </cell>
          <cell r="C7010" t="e">
            <v>#N/A</v>
          </cell>
          <cell r="O7010">
            <v>870.75</v>
          </cell>
        </row>
        <row r="7011">
          <cell r="A7011" t="str">
            <v>E349430</v>
          </cell>
          <cell r="B7011">
            <v>1365.21</v>
          </cell>
          <cell r="C7011" t="str">
            <v>OSIRIDE 2x100W E27 IP40 prsten krom</v>
          </cell>
          <cell r="O7011">
            <v>2152.5</v>
          </cell>
        </row>
        <row r="7012">
          <cell r="A7012" t="str">
            <v>E349430E</v>
          </cell>
          <cell r="B7012">
            <v>1848</v>
          </cell>
          <cell r="C7012" t="str">
            <v>OSIRIDE 2x32W GX24q-3 IP44 prsten krom</v>
          </cell>
          <cell r="O7012">
            <v>1329.75</v>
          </cell>
        </row>
        <row r="7013">
          <cell r="A7013" t="str">
            <v>E349430F</v>
          </cell>
          <cell r="B7013">
            <v>1567.72</v>
          </cell>
          <cell r="C7013" t="str">
            <v>OSIRIDE 2x26W G24d-3 IP44 prsten krom</v>
          </cell>
          <cell r="O7013">
            <v>1800</v>
          </cell>
        </row>
        <row r="7014">
          <cell r="A7014" t="str">
            <v>E349430IP</v>
          </cell>
          <cell r="B7014">
            <v>1493.03</v>
          </cell>
          <cell r="C7014" t="str">
            <v>OSIRIDE 2x100W E27 IP44 prsten krom</v>
          </cell>
          <cell r="O7014">
            <v>1527</v>
          </cell>
        </row>
        <row r="7015">
          <cell r="A7015" t="str">
            <v>E349433F</v>
          </cell>
          <cell r="B7015">
            <v>2078.23</v>
          </cell>
          <cell r="C7015" t="e">
            <v>#N/A</v>
          </cell>
          <cell r="O7015">
            <v>1454.25</v>
          </cell>
        </row>
        <row r="7016">
          <cell r="A7016" t="str">
            <v>E349439</v>
          </cell>
          <cell r="B7016">
            <v>1250.48</v>
          </cell>
          <cell r="C7016" t="str">
            <v>OSIRIDE 2x100W E27 IP40 prsten aluminij</v>
          </cell>
          <cell r="O7016">
            <v>2024.25</v>
          </cell>
        </row>
        <row r="7017">
          <cell r="A7017" t="str">
            <v>E349439E</v>
          </cell>
          <cell r="B7017">
            <v>1771</v>
          </cell>
          <cell r="C7017" t="str">
            <v>OSIRIDE 2x32W GX24q-3 IP44 prsten aluminij</v>
          </cell>
          <cell r="O7017">
            <v>1218</v>
          </cell>
        </row>
        <row r="7018">
          <cell r="A7018" t="str">
            <v>E349439F</v>
          </cell>
          <cell r="B7018">
            <v>1522.29</v>
          </cell>
          <cell r="C7018" t="str">
            <v>OSIRIDE 2x26W G24d-3, IP44, prsten aluminij</v>
          </cell>
          <cell r="O7018">
            <v>1725</v>
          </cell>
        </row>
        <row r="7019">
          <cell r="A7019" t="str">
            <v>E349439IP</v>
          </cell>
          <cell r="B7019">
            <v>1372.1399999999999</v>
          </cell>
          <cell r="C7019" t="str">
            <v>OSIRIDE 2x100W E27 IP44 prsten aluminij</v>
          </cell>
          <cell r="O7019">
            <v>1482.75</v>
          </cell>
        </row>
        <row r="7020">
          <cell r="A7020" t="str">
            <v>E349490</v>
          </cell>
          <cell r="B7020">
            <v>408.1</v>
          </cell>
          <cell r="C7020" t="str">
            <v>OSIRIDE 60W E27, IP40, prsten krom</v>
          </cell>
          <cell r="O7020">
            <v>1336.5</v>
          </cell>
        </row>
        <row r="7021">
          <cell r="A7021" t="str">
            <v>E349490IP</v>
          </cell>
          <cell r="B7021">
            <v>477.40000000000003</v>
          </cell>
          <cell r="C7021" t="str">
            <v>OSIRIDE 60W E27, IP44, prsten krom</v>
          </cell>
          <cell r="O7021">
            <v>397.5</v>
          </cell>
        </row>
        <row r="7022">
          <cell r="A7022" t="str">
            <v>E349499</v>
          </cell>
          <cell r="B7022">
            <v>377.3</v>
          </cell>
          <cell r="C7022" t="str">
            <v>OSIRIDE 60W E27, IP40, prsten aluminij</v>
          </cell>
          <cell r="O7022">
            <v>465</v>
          </cell>
        </row>
        <row r="7023">
          <cell r="A7023" t="str">
            <v>E349499IP</v>
          </cell>
          <cell r="B7023">
            <v>402.71</v>
          </cell>
          <cell r="C7023" t="str">
            <v>OSIRIDE 60W E27, IP44, prsten aluminij</v>
          </cell>
          <cell r="O7023">
            <v>367.5</v>
          </cell>
        </row>
        <row r="7024">
          <cell r="A7024" t="str">
            <v>E350300</v>
          </cell>
          <cell r="B7024">
            <v>2461.69</v>
          </cell>
          <cell r="C7024" t="str">
            <v>MISTRAL stajaća halogena R7s max 300W krom h=170cm</v>
          </cell>
          <cell r="O7024">
            <v>392.25</v>
          </cell>
        </row>
        <row r="7025">
          <cell r="A7025" t="str">
            <v>E350309</v>
          </cell>
          <cell r="B7025">
            <v>2403.94</v>
          </cell>
          <cell r="C7025" t="str">
            <v>MISTRAL stajaća halogena R7s max 300W aluminij h=170cm</v>
          </cell>
          <cell r="O7025">
            <v>2397.75</v>
          </cell>
        </row>
        <row r="7026">
          <cell r="A7026" t="str">
            <v>E350600</v>
          </cell>
          <cell r="B7026">
            <v>943.25</v>
          </cell>
          <cell r="C7026" t="str">
            <v>MISTRAL zidna halogena R7s max 300W krom</v>
          </cell>
          <cell r="O7026">
            <v>2341.5</v>
          </cell>
        </row>
        <row r="7027">
          <cell r="A7027" t="str">
            <v>E350609</v>
          </cell>
          <cell r="B7027">
            <v>880.11</v>
          </cell>
          <cell r="C7027" t="str">
            <v>MISTRAL zidna halogena R7s max 300W aluminij</v>
          </cell>
          <cell r="O7027">
            <v>918.75</v>
          </cell>
        </row>
        <row r="7028">
          <cell r="A7028" t="str">
            <v>E350610</v>
          </cell>
          <cell r="B7028">
            <v>1570.8</v>
          </cell>
          <cell r="C7028" t="str">
            <v>MISTRAL stajaća halogena R7s max 300W krom h=195cm</v>
          </cell>
          <cell r="O7028">
            <v>857.25</v>
          </cell>
        </row>
        <row r="7029">
          <cell r="A7029" t="str">
            <v>E350619</v>
          </cell>
          <cell r="B7029">
            <v>1489.95</v>
          </cell>
          <cell r="C7029" t="str">
            <v>MISTRAL stajaća halogena R7s max 300W aluminij h=195cm</v>
          </cell>
          <cell r="O7029">
            <v>1530</v>
          </cell>
        </row>
        <row r="7030">
          <cell r="A7030" t="str">
            <v>E350900</v>
          </cell>
          <cell r="B7030">
            <v>79.31</v>
          </cell>
          <cell r="C7030" t="str">
            <v>MISTRAL difuzor protiv blještenja</v>
          </cell>
          <cell r="O7030">
            <v>1451.25</v>
          </cell>
        </row>
        <row r="7031">
          <cell r="A7031" t="str">
            <v>E351604</v>
          </cell>
          <cell r="B7031">
            <v>458.15000000000003</v>
          </cell>
          <cell r="C7031" t="str">
            <v>CIACK zidna 26cm, 60W E14, IP40 staklo bijelo opal</v>
          </cell>
          <cell r="O7031">
            <v>77.25</v>
          </cell>
        </row>
        <row r="7032">
          <cell r="A7032" t="str">
            <v>E351604E</v>
          </cell>
          <cell r="B7032">
            <v>813.89</v>
          </cell>
          <cell r="C7032" t="str">
            <v>CIACK zidna 26cm, 13W G24q-1, IP44 staklo bijelo opal</v>
          </cell>
          <cell r="O7032">
            <v>446.25</v>
          </cell>
        </row>
        <row r="7033">
          <cell r="A7033" t="str">
            <v>E351604F</v>
          </cell>
          <cell r="B7033">
            <v>620.62</v>
          </cell>
          <cell r="C7033" t="str">
            <v>CIACK zidna 26cm, 13W G24d-1, IP44 staklo bijelo opal</v>
          </cell>
          <cell r="O7033">
            <v>792.75</v>
          </cell>
        </row>
        <row r="7034">
          <cell r="A7034" t="str">
            <v>E351604IP</v>
          </cell>
          <cell r="B7034">
            <v>499.73000000000008</v>
          </cell>
          <cell r="C7034" t="str">
            <v>CIACK zidna 26cm, 60W E14, IP44 staklo bijelo opal</v>
          </cell>
          <cell r="O7034">
            <v>604.5</v>
          </cell>
        </row>
        <row r="7035">
          <cell r="A7035" t="str">
            <v>E351614</v>
          </cell>
          <cell r="B7035">
            <v>683.76</v>
          </cell>
          <cell r="C7035" t="str">
            <v>CIACK zidna 37cm, 2x60W E14, IP40 staklo bijelo opal</v>
          </cell>
          <cell r="O7035">
            <v>486.75</v>
          </cell>
        </row>
        <row r="7036">
          <cell r="A7036" t="str">
            <v>E351614E</v>
          </cell>
          <cell r="B7036">
            <v>980.21</v>
          </cell>
          <cell r="C7036" t="str">
            <v>CIACK zidna 37cm, 26W GX24q-3, IP44 staklo bijelo opal</v>
          </cell>
          <cell r="O7036">
            <v>666</v>
          </cell>
        </row>
        <row r="7037">
          <cell r="A7037" t="str">
            <v>E351614F</v>
          </cell>
          <cell r="B7037">
            <v>910.91</v>
          </cell>
          <cell r="C7037" t="str">
            <v>CIACK zidna 37cm, 26W G24d-3, IP44 staklo bijelo opal</v>
          </cell>
          <cell r="O7037">
            <v>954.75</v>
          </cell>
        </row>
        <row r="7038">
          <cell r="A7038" t="str">
            <v>E351614IP</v>
          </cell>
          <cell r="B7038">
            <v>742.28000000000009</v>
          </cell>
          <cell r="C7038" t="str">
            <v>CIACK zidna 37cm, 2x60W E14, IP44 staklo bijelo opal</v>
          </cell>
          <cell r="O7038">
            <v>887.25</v>
          </cell>
        </row>
        <row r="7039">
          <cell r="A7039" t="str">
            <v>E351624</v>
          </cell>
          <cell r="B7039">
            <v>1247.4000000000001</v>
          </cell>
          <cell r="C7039" t="str">
            <v>CIACK zidna 46cm, 3x40W G9, IP40 staklo bijelo opal</v>
          </cell>
          <cell r="O7039">
            <v>723</v>
          </cell>
        </row>
        <row r="7040">
          <cell r="A7040" t="str">
            <v>E351624IP</v>
          </cell>
          <cell r="B7040">
            <v>1309</v>
          </cell>
          <cell r="C7040" t="str">
            <v>CIACK zidna 46cm, 3x40W G9, IP44 staklo bijelo opal</v>
          </cell>
          <cell r="O7040">
            <v>1215</v>
          </cell>
        </row>
        <row r="7041">
          <cell r="A7041" t="str">
            <v>E352500</v>
          </cell>
          <cell r="B7041">
            <v>1785.63</v>
          </cell>
          <cell r="C7041" t="str">
            <v>FUTURA viseća fi4.5cm za 39W  G5, staklo transparent</v>
          </cell>
          <cell r="O7041">
            <v>1275</v>
          </cell>
        </row>
        <row r="7042">
          <cell r="A7042" t="str">
            <v>E352500M</v>
          </cell>
          <cell r="B7042">
            <v>1730.19</v>
          </cell>
          <cell r="C7042" t="str">
            <v>FUTURA viseća fi4.5cm za 39W G5, staklo transparent, sa kutijom</v>
          </cell>
          <cell r="O7042">
            <v>1739.25</v>
          </cell>
        </row>
        <row r="7043">
          <cell r="A7043" t="str">
            <v>E352504</v>
          </cell>
          <cell r="B7043">
            <v>1829.52</v>
          </cell>
          <cell r="C7043" t="str">
            <v>FUTURA viseća fi4.5cm za 39W G5, staklo opal</v>
          </cell>
          <cell r="O7043">
            <v>1685.25</v>
          </cell>
        </row>
        <row r="7044">
          <cell r="A7044" t="str">
            <v>E352504M</v>
          </cell>
          <cell r="B7044">
            <v>1775.62</v>
          </cell>
          <cell r="C7044" t="str">
            <v>FUTURA viseća fi4.5cm za 39W G5, staklo opal, sa kutijom</v>
          </cell>
          <cell r="O7044">
            <v>1782</v>
          </cell>
        </row>
        <row r="7045">
          <cell r="A7045" t="str">
            <v>E352510</v>
          </cell>
          <cell r="B7045">
            <v>2091.3200000000002</v>
          </cell>
          <cell r="C7045" t="str">
            <v>FUTURA viseća fi6cm za 2x39 G5, staklo transparent</v>
          </cell>
          <cell r="O7045">
            <v>1729.5</v>
          </cell>
        </row>
        <row r="7046">
          <cell r="A7046" t="str">
            <v>E352510M</v>
          </cell>
          <cell r="B7046">
            <v>2035.8799999999999</v>
          </cell>
          <cell r="C7046" t="str">
            <v>FUTURA viseća fi6cm za 2x39W G5, staklo transparent, sa kutijom</v>
          </cell>
          <cell r="O7046">
            <v>2037</v>
          </cell>
        </row>
        <row r="7047">
          <cell r="A7047" t="str">
            <v>E352514</v>
          </cell>
          <cell r="B7047">
            <v>2136.75</v>
          </cell>
          <cell r="C7047" t="str">
            <v>FUTURA viseća fi6cm za 2x39W G5, staklo opal</v>
          </cell>
          <cell r="O7047">
            <v>1983</v>
          </cell>
        </row>
        <row r="7048">
          <cell r="A7048" t="str">
            <v>E352514M</v>
          </cell>
          <cell r="B7048">
            <v>2081.31</v>
          </cell>
          <cell r="C7048" t="str">
            <v>FUTURA viseća fi6cm za 2x39W G5, staklo opal, sa kutijom</v>
          </cell>
          <cell r="O7048">
            <v>2081.25</v>
          </cell>
        </row>
        <row r="7049">
          <cell r="A7049" t="str">
            <v>E352520</v>
          </cell>
          <cell r="B7049">
            <v>1911.91</v>
          </cell>
          <cell r="C7049" t="str">
            <v>FUTURA viseća fi4.5cm za 54W  G5, staklo transparent</v>
          </cell>
          <cell r="O7049">
            <v>2027.25</v>
          </cell>
        </row>
        <row r="7050">
          <cell r="A7050" t="str">
            <v>E352520M</v>
          </cell>
          <cell r="B7050">
            <v>1856.47</v>
          </cell>
          <cell r="C7050" t="str">
            <v>FUTURA viseća fi4.5cm za 54W G5, staklo transparent, sa kutijom</v>
          </cell>
          <cell r="O7050">
            <v>1862.25</v>
          </cell>
        </row>
        <row r="7051">
          <cell r="A7051" t="str">
            <v>E352524</v>
          </cell>
          <cell r="B7051">
            <v>1965.04</v>
          </cell>
          <cell r="C7051" t="str">
            <v>FUTURA viseća fi4.5cm za 54W G5, staklo opal</v>
          </cell>
          <cell r="O7051">
            <v>1808.25</v>
          </cell>
        </row>
        <row r="7052">
          <cell r="A7052" t="str">
            <v>E352524M</v>
          </cell>
          <cell r="B7052">
            <v>1911.91</v>
          </cell>
          <cell r="C7052" t="str">
            <v>FUTURA viseća fi4.5cm za 54W G5, staklo opal, sa kutijom</v>
          </cell>
          <cell r="O7052">
            <v>1914</v>
          </cell>
        </row>
        <row r="7053">
          <cell r="A7053" t="str">
            <v>E352530</v>
          </cell>
          <cell r="B7053">
            <v>2262.2600000000002</v>
          </cell>
          <cell r="C7053" t="str">
            <v>FUTURA viseća fi6cm za 2x54 G5, staklo transparent</v>
          </cell>
          <cell r="O7053">
            <v>1862.25</v>
          </cell>
        </row>
        <row r="7054">
          <cell r="A7054" t="str">
            <v>E352530M</v>
          </cell>
          <cell r="B7054">
            <v>2217.6</v>
          </cell>
          <cell r="C7054" t="str">
            <v>FUTURA viseća fi6cm za 2x54W G5, staklo transparent, sa kutijom</v>
          </cell>
          <cell r="O7054">
            <v>2203.5</v>
          </cell>
        </row>
        <row r="7055">
          <cell r="A7055" t="str">
            <v>E352534</v>
          </cell>
          <cell r="B7055">
            <v>2307.69</v>
          </cell>
          <cell r="C7055" t="str">
            <v>FUTURA viseća fi6cm za 2x54W G5, staklo opal</v>
          </cell>
          <cell r="O7055">
            <v>2160</v>
          </cell>
        </row>
        <row r="7056">
          <cell r="A7056" t="str">
            <v>E352534DD</v>
          </cell>
          <cell r="B7056">
            <v>2656.5</v>
          </cell>
          <cell r="C7056" t="e">
            <v>#N/A</v>
          </cell>
          <cell r="O7056">
            <v>2247.75</v>
          </cell>
        </row>
        <row r="7057">
          <cell r="A7057" t="str">
            <v>E352534M</v>
          </cell>
          <cell r="B7057">
            <v>2270.73</v>
          </cell>
          <cell r="C7057" t="str">
            <v>FUTURA viseća fi6cm za 2x54W G5, staklo opal, sa kutijom</v>
          </cell>
          <cell r="O7057">
            <v>2587.5</v>
          </cell>
        </row>
        <row r="7058">
          <cell r="A7058" t="str">
            <v>E352600</v>
          </cell>
          <cell r="B7058">
            <v>1576.96</v>
          </cell>
          <cell r="C7058" t="str">
            <v>FUTURA zidna fi4.5cm za 39W  G5, staklo transparent</v>
          </cell>
          <cell r="O7058">
            <v>2211.75</v>
          </cell>
        </row>
        <row r="7059">
          <cell r="A7059" t="str">
            <v>E352604</v>
          </cell>
          <cell r="B7059">
            <v>1622.3899999999999</v>
          </cell>
          <cell r="C7059" t="str">
            <v>FUTURA zidna fi4.5cm za 39W G5, staklo opal</v>
          </cell>
          <cell r="O7059">
            <v>1536</v>
          </cell>
        </row>
        <row r="7060">
          <cell r="A7060" t="str">
            <v>E352604DD</v>
          </cell>
          <cell r="B7060">
            <v>2263.8000000000002</v>
          </cell>
          <cell r="C7060" t="e">
            <v>#N/A</v>
          </cell>
          <cell r="O7060">
            <v>1580.25</v>
          </cell>
        </row>
        <row r="7061">
          <cell r="A7061" t="str">
            <v>E352610</v>
          </cell>
          <cell r="B7061">
            <v>1793.3300000000002</v>
          </cell>
          <cell r="C7061" t="str">
            <v>FUTURA zidna fi6cm za 2x39W G5, staklo transparent</v>
          </cell>
          <cell r="O7061">
            <v>2205</v>
          </cell>
        </row>
        <row r="7062">
          <cell r="A7062" t="str">
            <v>E352614</v>
          </cell>
          <cell r="B7062">
            <v>1838.7600000000002</v>
          </cell>
          <cell r="C7062" t="str">
            <v>FUTURA zidna fi6cm za 2x39W G5, staklo opal</v>
          </cell>
          <cell r="O7062">
            <v>1746.75</v>
          </cell>
        </row>
        <row r="7063">
          <cell r="A7063" t="str">
            <v>E352620</v>
          </cell>
          <cell r="B7063">
            <v>1677.0600000000002</v>
          </cell>
          <cell r="C7063" t="str">
            <v>FUTURA zidna fi4.5cm za 54W  G5, staklo transparent</v>
          </cell>
          <cell r="O7063">
            <v>1791</v>
          </cell>
        </row>
        <row r="7064">
          <cell r="A7064" t="str">
            <v>E352624</v>
          </cell>
          <cell r="B7064">
            <v>1730.19</v>
          </cell>
          <cell r="C7064" t="str">
            <v>FUTURA zidna fi4.5cm za 54W G5, staklo opal</v>
          </cell>
          <cell r="O7064">
            <v>1633.5</v>
          </cell>
        </row>
        <row r="7065">
          <cell r="A7065" t="str">
            <v>E352630</v>
          </cell>
          <cell r="B7065">
            <v>1947.3300000000002</v>
          </cell>
          <cell r="C7065" t="str">
            <v>FUTURA zidna/stropna  fi 6cm, 2x54W transparent</v>
          </cell>
          <cell r="O7065">
            <v>1685.25</v>
          </cell>
        </row>
        <row r="7066">
          <cell r="A7066" t="str">
            <v>E352634</v>
          </cell>
          <cell r="B7066">
            <v>2000.46</v>
          </cell>
          <cell r="C7066" t="str">
            <v>FUTURA zidna/stropna fi 6cm, 2x54W opal</v>
          </cell>
          <cell r="O7066">
            <v>1896.75</v>
          </cell>
        </row>
        <row r="7067">
          <cell r="A7067" t="str">
            <v>E352700C</v>
          </cell>
          <cell r="B7067">
            <v>1891.8899999999999</v>
          </cell>
          <cell r="C7067" t="str">
            <v>FUTURA za CAVOQUICK fi 4,5cm, 1x39W transparent</v>
          </cell>
          <cell r="O7067">
            <v>1948.5</v>
          </cell>
        </row>
        <row r="7068">
          <cell r="A7068" t="str">
            <v>E352700T</v>
          </cell>
          <cell r="B7068">
            <v>1992.7600000000002</v>
          </cell>
          <cell r="C7068" t="str">
            <v>FUTURA za SLIM 3 fi 4,5cm, 1x39W transparent</v>
          </cell>
          <cell r="O7068">
            <v>1842.75</v>
          </cell>
        </row>
        <row r="7069">
          <cell r="A7069" t="str">
            <v>E352700X</v>
          </cell>
          <cell r="B7069">
            <v>1992.7600000000002</v>
          </cell>
          <cell r="C7069" t="str">
            <v>FUTURA za CURVO 230 fi 4,5cm, 1x39W transparent</v>
          </cell>
          <cell r="O7069">
            <v>1941</v>
          </cell>
        </row>
        <row r="7070">
          <cell r="A7070" t="str">
            <v>E352704C</v>
          </cell>
          <cell r="B7070">
            <v>1940.4</v>
          </cell>
          <cell r="C7070" t="str">
            <v>FUTURA za CAVOQUICK fi 4,5cm, 1x39W opal</v>
          </cell>
          <cell r="O7070">
            <v>1941</v>
          </cell>
        </row>
        <row r="7071">
          <cell r="A7071" t="str">
            <v>E352704T</v>
          </cell>
          <cell r="B7071">
            <v>2016.6299999999999</v>
          </cell>
          <cell r="C7071" t="str">
            <v>FUTURA za SLIM 3 fi 4,5cm, 1x39W opal</v>
          </cell>
          <cell r="O7071">
            <v>1890</v>
          </cell>
        </row>
        <row r="7072">
          <cell r="A7072" t="str">
            <v>E352704X</v>
          </cell>
          <cell r="B7072">
            <v>2016.6299999999999</v>
          </cell>
          <cell r="C7072" t="str">
            <v>FUTURA za CURVO 230 fi 4,5cm, 1x39W opal</v>
          </cell>
          <cell r="O7072">
            <v>1964.25</v>
          </cell>
        </row>
        <row r="7073">
          <cell r="A7073" t="str">
            <v>E352710C</v>
          </cell>
          <cell r="B7073">
            <v>2109.0299999999997</v>
          </cell>
          <cell r="C7073" t="str">
            <v>FUTURA za CAVOQUICK fi 6cm, 2x39W transparent</v>
          </cell>
          <cell r="O7073">
            <v>1964.25</v>
          </cell>
        </row>
        <row r="7074">
          <cell r="A7074" t="str">
            <v>E352710T</v>
          </cell>
          <cell r="B7074">
            <v>2196.04</v>
          </cell>
          <cell r="C7074" t="str">
            <v>FUTURA za SLIM 3 fi 6cm, 2x39W transparent</v>
          </cell>
          <cell r="O7074">
            <v>2054.25</v>
          </cell>
        </row>
        <row r="7075">
          <cell r="A7075" t="str">
            <v>E352710X</v>
          </cell>
          <cell r="B7075">
            <v>2196.04</v>
          </cell>
          <cell r="C7075" t="str">
            <v>FUTURA za CURVO 230 fi 6cm, 2x39W transparent</v>
          </cell>
          <cell r="O7075">
            <v>2139</v>
          </cell>
        </row>
        <row r="7076">
          <cell r="A7076" t="str">
            <v>E352714C</v>
          </cell>
          <cell r="B7076">
            <v>2162.1600000000003</v>
          </cell>
          <cell r="C7076" t="str">
            <v>FUTURA za CAVOQUICK fi 6cm, 2x39W opal</v>
          </cell>
          <cell r="O7076">
            <v>2139</v>
          </cell>
        </row>
        <row r="7077">
          <cell r="A7077" t="str">
            <v>E352714T</v>
          </cell>
          <cell r="B7077">
            <v>2220.6799999999998</v>
          </cell>
          <cell r="C7077" t="str">
            <v>FUTURA za SLIM 3 fi 6cm, 2x39W opal</v>
          </cell>
          <cell r="O7077">
            <v>2106</v>
          </cell>
        </row>
        <row r="7078">
          <cell r="A7078" t="str">
            <v>E352714X</v>
          </cell>
          <cell r="B7078">
            <v>2220.6799999999998</v>
          </cell>
          <cell r="C7078" t="str">
            <v>FUTURA za CURVO 230 fi 6cm, 2x39W opal</v>
          </cell>
          <cell r="O7078">
            <v>2163</v>
          </cell>
        </row>
        <row r="7079">
          <cell r="A7079" t="str">
            <v>E352720C</v>
          </cell>
          <cell r="B7079">
            <v>1992.7600000000002</v>
          </cell>
          <cell r="C7079" t="str">
            <v>FUTURA za CAVOQUICK fi 4,5cm, 1x54W transparent</v>
          </cell>
          <cell r="O7079">
            <v>2163</v>
          </cell>
        </row>
        <row r="7080">
          <cell r="A7080" t="str">
            <v>E352720T</v>
          </cell>
          <cell r="B7080">
            <v>2035.8799999999999</v>
          </cell>
          <cell r="C7080" t="str">
            <v>FUTURA za SLIM 3 fi 4,5cm, 1x54W transparent</v>
          </cell>
          <cell r="O7080">
            <v>1941</v>
          </cell>
        </row>
        <row r="7081">
          <cell r="A7081" t="str">
            <v>E352720X</v>
          </cell>
          <cell r="B7081">
            <v>2035.8799999999999</v>
          </cell>
          <cell r="C7081" t="str">
            <v>FUTURA za CURVO 230 fi 4,5cm, 1x54W transparent</v>
          </cell>
          <cell r="O7081">
            <v>1983</v>
          </cell>
        </row>
        <row r="7082">
          <cell r="A7082" t="str">
            <v>E352724C</v>
          </cell>
          <cell r="B7082">
            <v>2047.4299999999998</v>
          </cell>
          <cell r="C7082" t="str">
            <v>FUTURA za CAVOQUICK fi 4,5cm, 1x54W opal</v>
          </cell>
          <cell r="O7082">
            <v>1983</v>
          </cell>
        </row>
        <row r="7083">
          <cell r="A7083" t="str">
            <v>E352724T</v>
          </cell>
          <cell r="B7083">
            <v>2091.3200000000002</v>
          </cell>
          <cell r="C7083" t="str">
            <v>FUTURA za SLIM 3 fi 4,5cm, 1x54W opal</v>
          </cell>
          <cell r="O7083">
            <v>1994.25</v>
          </cell>
        </row>
        <row r="7084">
          <cell r="A7084" t="str">
            <v>E352724X</v>
          </cell>
          <cell r="B7084">
            <v>2091.3200000000002</v>
          </cell>
          <cell r="C7084" t="str">
            <v>FUTURA za CURVO 230 fi 4,5cm, 1x54W opal</v>
          </cell>
          <cell r="O7084">
            <v>2037</v>
          </cell>
        </row>
        <row r="7085">
          <cell r="A7085" t="str">
            <v>E352730C</v>
          </cell>
          <cell r="B7085">
            <v>2262.2600000000002</v>
          </cell>
          <cell r="C7085" t="str">
            <v>FUTURA za CAVOQUICK fi 6cm, 2x54W transparent</v>
          </cell>
          <cell r="O7085">
            <v>2037</v>
          </cell>
        </row>
        <row r="7086">
          <cell r="A7086" t="str">
            <v>E352730T</v>
          </cell>
          <cell r="B7086">
            <v>2306.15</v>
          </cell>
          <cell r="C7086" t="str">
            <v>FUTURA za SLIM 3 fi 6cm, 2x54W transparent</v>
          </cell>
          <cell r="O7086">
            <v>2203.5</v>
          </cell>
        </row>
        <row r="7087">
          <cell r="A7087" t="str">
            <v>E352730X</v>
          </cell>
          <cell r="B7087">
            <v>2306.15</v>
          </cell>
          <cell r="C7087" t="str">
            <v>FUTURA za CURVO 230 fi 6cm, 2x54W transparent</v>
          </cell>
          <cell r="O7087">
            <v>2246.25</v>
          </cell>
        </row>
        <row r="7088">
          <cell r="A7088" t="str">
            <v>E352734C</v>
          </cell>
          <cell r="B7088">
            <v>2317.7000000000003</v>
          </cell>
          <cell r="C7088" t="str">
            <v>FUTURA za CAVOQUICK fi 6cm, 2x54W opal</v>
          </cell>
          <cell r="O7088">
            <v>2246.25</v>
          </cell>
        </row>
        <row r="7089">
          <cell r="A7089" t="str">
            <v>E352734T</v>
          </cell>
          <cell r="B7089">
            <v>2360.8200000000002</v>
          </cell>
          <cell r="C7089" t="str">
            <v>FUTURA za SLIM 3 fi 6cm, 2x54W opal</v>
          </cell>
          <cell r="O7089">
            <v>2257.5</v>
          </cell>
        </row>
        <row r="7090">
          <cell r="A7090" t="str">
            <v>E352734X</v>
          </cell>
          <cell r="B7090">
            <v>2360.8200000000002</v>
          </cell>
          <cell r="C7090" t="str">
            <v>FUTURA za CURVO 230 fi 6cm, 2x54W opal</v>
          </cell>
          <cell r="O7090">
            <v>2299.5</v>
          </cell>
        </row>
        <row r="7091">
          <cell r="A7091" t="str">
            <v>E352900</v>
          </cell>
          <cell r="B7091">
            <v>200.20000000000002</v>
          </cell>
          <cell r="C7091" t="str">
            <v>FUTURA zidni nosač</v>
          </cell>
          <cell r="O7091">
            <v>2299.5</v>
          </cell>
        </row>
        <row r="7092">
          <cell r="A7092" t="str">
            <v>E352908</v>
          </cell>
          <cell r="B7092">
            <v>685.30000000000007</v>
          </cell>
          <cell r="C7092" t="str">
            <v>FUTURA stropni nosač za 2-4 lampi</v>
          </cell>
          <cell r="O7092">
            <v>195</v>
          </cell>
        </row>
        <row r="7093">
          <cell r="A7093" t="str">
            <v>E352909</v>
          </cell>
          <cell r="B7093">
            <v>708.4</v>
          </cell>
          <cell r="C7093" t="str">
            <v>FUTURA stropni nosač za 5-6 lampi</v>
          </cell>
          <cell r="O7093">
            <v>667.5</v>
          </cell>
        </row>
        <row r="7094">
          <cell r="A7094" t="str">
            <v>E353400</v>
          </cell>
          <cell r="B7094">
            <v>375.76</v>
          </cell>
          <cell r="C7094" t="str">
            <v>SINT G9 60W transparent</v>
          </cell>
          <cell r="O7094">
            <v>690</v>
          </cell>
        </row>
        <row r="7095">
          <cell r="A7095" t="str">
            <v>E353404</v>
          </cell>
          <cell r="B7095">
            <v>394.24</v>
          </cell>
          <cell r="C7095" t="str">
            <v>SINT G9 60W opal</v>
          </cell>
          <cell r="O7095">
            <v>366</v>
          </cell>
        </row>
        <row r="7096">
          <cell r="A7096" t="str">
            <v>E353410</v>
          </cell>
          <cell r="B7096">
            <v>762.30000000000007</v>
          </cell>
          <cell r="C7096" t="str">
            <v>SINT E27 75W transparent</v>
          </cell>
          <cell r="O7096">
            <v>384</v>
          </cell>
        </row>
        <row r="7097">
          <cell r="A7097" t="str">
            <v>E353414</v>
          </cell>
          <cell r="B7097">
            <v>762.30000000000007</v>
          </cell>
          <cell r="C7097" t="str">
            <v>SINT E27 75W opal</v>
          </cell>
          <cell r="O7097">
            <v>742.5</v>
          </cell>
        </row>
        <row r="7098">
          <cell r="A7098" t="str">
            <v>E353430</v>
          </cell>
          <cell r="B7098">
            <v>1301.3</v>
          </cell>
          <cell r="C7098" t="str">
            <v>SINT E27 100W transparent</v>
          </cell>
          <cell r="O7098">
            <v>742.5</v>
          </cell>
        </row>
        <row r="7099">
          <cell r="A7099" t="str">
            <v>E353434</v>
          </cell>
          <cell r="B7099">
            <v>1301.3</v>
          </cell>
          <cell r="C7099" t="str">
            <v>SINT E27 100W opal</v>
          </cell>
          <cell r="O7099">
            <v>1267.5</v>
          </cell>
        </row>
        <row r="7100">
          <cell r="A7100" t="str">
            <v>E353500</v>
          </cell>
          <cell r="B7100">
            <v>546.70000000000005</v>
          </cell>
          <cell r="C7100" t="str">
            <v>SINT viseći G9 60W transparent</v>
          </cell>
          <cell r="O7100">
            <v>1267.5</v>
          </cell>
        </row>
        <row r="7101">
          <cell r="A7101" t="str">
            <v>E353504</v>
          </cell>
          <cell r="B7101">
            <v>546.70000000000005</v>
          </cell>
          <cell r="C7101" t="str">
            <v>SINT viseći G9 60W opal</v>
          </cell>
          <cell r="O7101">
            <v>532.5</v>
          </cell>
        </row>
        <row r="7102">
          <cell r="A7102" t="str">
            <v>E353514</v>
          </cell>
          <cell r="B7102">
            <v>1118.8100000000002</v>
          </cell>
          <cell r="C7102" t="str">
            <v>COLUMBIA viseća 33cm, 100W E27</v>
          </cell>
          <cell r="O7102">
            <v>532.5</v>
          </cell>
        </row>
        <row r="7103">
          <cell r="A7103" t="str">
            <v>E353520</v>
          </cell>
          <cell r="B7103">
            <v>870.1</v>
          </cell>
          <cell r="C7103" t="str">
            <v>SINT viseći E27 75W transparent</v>
          </cell>
          <cell r="O7103">
            <v>1089.75</v>
          </cell>
        </row>
        <row r="7104">
          <cell r="A7104" t="str">
            <v>E353524</v>
          </cell>
          <cell r="B7104">
            <v>870.1</v>
          </cell>
          <cell r="C7104" t="str">
            <v>SINT viseći E27 75W opal</v>
          </cell>
          <cell r="O7104">
            <v>847.5</v>
          </cell>
        </row>
        <row r="7105">
          <cell r="A7105" t="str">
            <v>E353530</v>
          </cell>
          <cell r="B7105">
            <v>1557.71</v>
          </cell>
          <cell r="C7105" t="str">
            <v>SINT viseći E27 100W transparent</v>
          </cell>
          <cell r="O7105">
            <v>847.5</v>
          </cell>
        </row>
        <row r="7106">
          <cell r="A7106" t="str">
            <v>E353534</v>
          </cell>
          <cell r="B7106">
            <v>1557.71</v>
          </cell>
          <cell r="C7106" t="str">
            <v>SINT viseći E27 100W opal</v>
          </cell>
          <cell r="O7106">
            <v>1517.25</v>
          </cell>
        </row>
        <row r="7107">
          <cell r="A7107" t="str">
            <v>E353604</v>
          </cell>
          <cell r="B7107">
            <v>880.11</v>
          </cell>
          <cell r="C7107" t="str">
            <v>COLUMBIA zidna ukošena halogena 28cm, 100W E14</v>
          </cell>
          <cell r="O7107">
            <v>1517.25</v>
          </cell>
        </row>
        <row r="7108">
          <cell r="A7108" t="str">
            <v>E353614</v>
          </cell>
          <cell r="B7108">
            <v>1087.24</v>
          </cell>
          <cell r="C7108" t="str">
            <v>COLUMBIA zidna ukošena halogena 33,5cm, 150W E27</v>
          </cell>
          <cell r="O7108">
            <v>857.25</v>
          </cell>
        </row>
        <row r="7109">
          <cell r="A7109" t="str">
            <v>E353624</v>
          </cell>
          <cell r="B7109">
            <v>901.67</v>
          </cell>
          <cell r="C7109" t="str">
            <v>COLUMBIA zidna halogena 28cm, 100W E14</v>
          </cell>
          <cell r="O7109">
            <v>1059</v>
          </cell>
        </row>
        <row r="7110">
          <cell r="A7110" t="str">
            <v>E353634</v>
          </cell>
          <cell r="B7110">
            <v>1111.8800000000001</v>
          </cell>
          <cell r="C7110" t="str">
            <v>COLUMBIA zidna halogena 33cm, 150W E27</v>
          </cell>
          <cell r="O7110">
            <v>878.25</v>
          </cell>
        </row>
        <row r="7111">
          <cell r="A7111" t="str">
            <v>E353900</v>
          </cell>
          <cell r="B7111">
            <v>130.9</v>
          </cell>
          <cell r="C7111" t="str">
            <v>COLUMBIA staklo IP40 za E353 604</v>
          </cell>
          <cell r="O7111">
            <v>1083</v>
          </cell>
        </row>
        <row r="7112">
          <cell r="A7112" t="str">
            <v>E353901</v>
          </cell>
          <cell r="B7112">
            <v>161.70000000000002</v>
          </cell>
          <cell r="C7112" t="str">
            <v>COLUMBIA staklo IP40 za E353 614</v>
          </cell>
          <cell r="O7112">
            <v>127.5</v>
          </cell>
        </row>
        <row r="7113">
          <cell r="A7113" t="str">
            <v>E353990</v>
          </cell>
          <cell r="B7113">
            <v>277.2</v>
          </cell>
          <cell r="C7113" t="str">
            <v>Staklo za CLAP 5,8x7,5cm opal bijelo</v>
          </cell>
          <cell r="O7113">
            <v>157.5</v>
          </cell>
        </row>
        <row r="7114">
          <cell r="A7114" t="str">
            <v>E353992</v>
          </cell>
          <cell r="B7114">
            <v>361.90000000000003</v>
          </cell>
          <cell r="C7114" t="str">
            <v>DEDALO staklo za visilicu 8,5x8,5x11cm, unutra satinirano, vani transparentno</v>
          </cell>
          <cell r="O7114">
            <v>270</v>
          </cell>
        </row>
        <row r="7115">
          <cell r="A7115" t="str">
            <v>E353993</v>
          </cell>
          <cell r="B7115">
            <v>300.3</v>
          </cell>
          <cell r="C7115" t="str">
            <v>DEDALO staklo za visilicu 8,5x8,5x11cm, satinirano</v>
          </cell>
          <cell r="O7115">
            <v>352.5</v>
          </cell>
        </row>
        <row r="7116">
          <cell r="A7116" t="str">
            <v>E354104</v>
          </cell>
          <cell r="B7116">
            <v>708.4</v>
          </cell>
          <cell r="C7116" t="str">
            <v>STYLE stolna svj. H=29cm, 75W G9, baza bijela, staklo opal bijelo</v>
          </cell>
          <cell r="O7116">
            <v>292.5</v>
          </cell>
        </row>
        <row r="7117">
          <cell r="A7117" t="str">
            <v>E354105</v>
          </cell>
          <cell r="B7117">
            <v>708.4</v>
          </cell>
          <cell r="C7117" t="str">
            <v>STYLE stolna svj. H=29cm, 75W G9, baza crna, staklo opal bijelo</v>
          </cell>
          <cell r="O7117">
            <v>690</v>
          </cell>
        </row>
        <row r="7118">
          <cell r="A7118" t="str">
            <v>E354109</v>
          </cell>
          <cell r="B7118">
            <v>708.4</v>
          </cell>
          <cell r="C7118" t="str">
            <v>STYLE stolna svj. H=29cm, 75W G9, baza aluminij, staklo opal bijelo</v>
          </cell>
          <cell r="O7118">
            <v>690</v>
          </cell>
        </row>
        <row r="7119">
          <cell r="A7119" t="str">
            <v>E354114</v>
          </cell>
          <cell r="B7119">
            <v>947.1</v>
          </cell>
          <cell r="C7119" t="str">
            <v>STYLE stolna svj. H=48cm, 75W G9, baza bijela, staklo opal bijelo</v>
          </cell>
          <cell r="O7119">
            <v>690</v>
          </cell>
        </row>
        <row r="7120">
          <cell r="A7120" t="str">
            <v>E354115</v>
          </cell>
          <cell r="B7120">
            <v>947.1</v>
          </cell>
          <cell r="C7120" t="str">
            <v>STYLE stolna svj. H=48cm, 75W G9, baza crna, staklo opal bijelo</v>
          </cell>
          <cell r="O7120">
            <v>922.5</v>
          </cell>
        </row>
        <row r="7121">
          <cell r="A7121" t="str">
            <v>E354119</v>
          </cell>
          <cell r="B7121">
            <v>947.1</v>
          </cell>
          <cell r="C7121" t="str">
            <v>STYLE stolna svj. H=48cm, 75W G9, baza aluminij, staklo opal bijelo</v>
          </cell>
          <cell r="O7121">
            <v>922.5</v>
          </cell>
        </row>
        <row r="7122">
          <cell r="A7122" t="str">
            <v>E354609</v>
          </cell>
          <cell r="B7122">
            <v>472.01</v>
          </cell>
          <cell r="C7122" t="str">
            <v>STYLE zidna svj. 1x75W G9, baza aluminij, staklo opal bijelo</v>
          </cell>
          <cell r="O7122">
            <v>922.5</v>
          </cell>
        </row>
        <row r="7123">
          <cell r="A7123" t="str">
            <v>E355409</v>
          </cell>
          <cell r="B7123">
            <v>1081.0800000000002</v>
          </cell>
          <cell r="C7123" t="str">
            <v>MATCH sa bazom 300W R7s, h=32cm, opalni difuzor</v>
          </cell>
          <cell r="O7123">
            <v>459.75</v>
          </cell>
        </row>
        <row r="7124">
          <cell r="A7124" t="str">
            <v>E355419</v>
          </cell>
          <cell r="B7124">
            <v>1208.1300000000001</v>
          </cell>
          <cell r="C7124" t="str">
            <v>MATCH sa bazom 300W R7s, h=85cm, opalni difuzor</v>
          </cell>
          <cell r="O7124">
            <v>1053</v>
          </cell>
        </row>
        <row r="7125">
          <cell r="A7125" t="str">
            <v>E355604</v>
          </cell>
          <cell r="B7125">
            <v>1032.57</v>
          </cell>
          <cell r="C7125" t="str">
            <v>MATCH zidna 300W R7s, opal difuzor</v>
          </cell>
          <cell r="O7125">
            <v>1176.75</v>
          </cell>
        </row>
        <row r="7126">
          <cell r="A7126" t="str">
            <v>E355614</v>
          </cell>
          <cell r="B7126">
            <v>2256.8700000000003</v>
          </cell>
          <cell r="C7126" t="str">
            <v>MATCH zidna 70W G8,5, opal difuzor</v>
          </cell>
          <cell r="O7126">
            <v>1005.75</v>
          </cell>
        </row>
        <row r="7127">
          <cell r="A7127" t="str">
            <v>E355709C</v>
          </cell>
          <cell r="B7127">
            <v>1081.0800000000002</v>
          </cell>
          <cell r="C7127" t="str">
            <v>MATCH za CAVOQUICK 300W R7s, opalni difuzor</v>
          </cell>
          <cell r="O7127">
            <v>2198.25</v>
          </cell>
        </row>
        <row r="7128">
          <cell r="A7128" t="str">
            <v>E355719D</v>
          </cell>
          <cell r="B7128">
            <v>1260.49</v>
          </cell>
          <cell r="C7128" t="str">
            <v>MATCH za EUROSTANDARD 300W R7s, opalni difuzor</v>
          </cell>
          <cell r="O7128">
            <v>1053</v>
          </cell>
        </row>
        <row r="7129">
          <cell r="A7129" t="str">
            <v>E355719T</v>
          </cell>
          <cell r="B7129">
            <v>1166.55</v>
          </cell>
          <cell r="C7129" t="str">
            <v>MATCH za SLIM 3 300W R7s, opalni difuzor</v>
          </cell>
          <cell r="O7129">
            <v>1227.75</v>
          </cell>
        </row>
        <row r="7130">
          <cell r="A7130" t="str">
            <v>E355719X</v>
          </cell>
          <cell r="B7130">
            <v>1120.3500000000001</v>
          </cell>
          <cell r="C7130" t="str">
            <v>MATCH za CURVO230 300W R7s, opalni difuzor</v>
          </cell>
          <cell r="O7130">
            <v>1136.25</v>
          </cell>
        </row>
        <row r="7131">
          <cell r="A7131" t="str">
            <v>E355729C</v>
          </cell>
          <cell r="B7131">
            <v>2405.48</v>
          </cell>
          <cell r="C7131" t="str">
            <v>MATCH za CAVOQUICK 70W G8,5, opalni difuzor</v>
          </cell>
          <cell r="O7131">
            <v>1091.25</v>
          </cell>
        </row>
        <row r="7132">
          <cell r="A7132" t="str">
            <v>E355729D</v>
          </cell>
          <cell r="B7132">
            <v>2423.96</v>
          </cell>
          <cell r="C7132" t="str">
            <v>MATCH za EUROSTANDARD 70W G8,5, opalni difuzor</v>
          </cell>
          <cell r="O7132">
            <v>2343</v>
          </cell>
        </row>
        <row r="7133">
          <cell r="A7133" t="str">
            <v>E355729T</v>
          </cell>
          <cell r="B7133">
            <v>2390.85</v>
          </cell>
          <cell r="C7133" t="str">
            <v>MATCH za SLIM 3 70W G8,5, opalni difuzor</v>
          </cell>
          <cell r="O7133">
            <v>2361</v>
          </cell>
        </row>
        <row r="7134">
          <cell r="A7134" t="str">
            <v>E355729X</v>
          </cell>
          <cell r="B7134">
            <v>2290.75</v>
          </cell>
          <cell r="C7134" t="str">
            <v>MATCH za CURVO 230 70W G8,5, opalni difuzor</v>
          </cell>
          <cell r="O7134">
            <v>2328.75</v>
          </cell>
        </row>
        <row r="7135">
          <cell r="A7135" t="str">
            <v>E355739</v>
          </cell>
          <cell r="B7135">
            <v>2405.48</v>
          </cell>
          <cell r="C7135" t="str">
            <v>MATCH Biquick 70W G8,5, opalni difuzor</v>
          </cell>
          <cell r="O7135">
            <v>2231.25</v>
          </cell>
        </row>
        <row r="7136">
          <cell r="A7136" t="str">
            <v>E355749</v>
          </cell>
          <cell r="B7136">
            <v>954.03000000000009</v>
          </cell>
          <cell r="C7136" t="str">
            <v>MATCH Biquick 300W R7s, opalni difuzor</v>
          </cell>
          <cell r="O7136">
            <v>2343</v>
          </cell>
        </row>
        <row r="7137">
          <cell r="A7137" t="str">
            <v>E356500</v>
          </cell>
          <cell r="B7137">
            <v>1975.8200000000002</v>
          </cell>
          <cell r="C7137" t="str">
            <v>ZOTH E27 100W fi35cm</v>
          </cell>
          <cell r="O7137">
            <v>929.25</v>
          </cell>
        </row>
        <row r="7138">
          <cell r="A7138" t="str">
            <v>E356508</v>
          </cell>
          <cell r="B7138">
            <v>2035.8799999999999</v>
          </cell>
          <cell r="C7138" t="str">
            <v>ZOTH E27 75W fi35cm</v>
          </cell>
          <cell r="O7138">
            <v>1924.5</v>
          </cell>
        </row>
        <row r="7139">
          <cell r="A7139" t="str">
            <v>E356510</v>
          </cell>
          <cell r="B7139">
            <v>2233</v>
          </cell>
          <cell r="C7139" t="str">
            <v>ZOTH E27 100W fi42cm</v>
          </cell>
          <cell r="O7139">
            <v>1983</v>
          </cell>
        </row>
        <row r="7140">
          <cell r="A7140" t="str">
            <v>E356518</v>
          </cell>
          <cell r="B7140">
            <v>2438.59</v>
          </cell>
          <cell r="C7140" t="str">
            <v>ZOTH E27 75W fi42cm</v>
          </cell>
          <cell r="O7140">
            <v>2175</v>
          </cell>
        </row>
        <row r="7141">
          <cell r="A7141" t="str">
            <v>E359500</v>
          </cell>
          <cell r="B7141">
            <v>2425.5</v>
          </cell>
          <cell r="C7141" t="str">
            <v>MAJOR E27 100W fi45cm</v>
          </cell>
          <cell r="O7141">
            <v>2375.25</v>
          </cell>
        </row>
        <row r="7142">
          <cell r="A7142" t="str">
            <v>E360109</v>
          </cell>
          <cell r="B7142">
            <v>893.97</v>
          </cell>
          <cell r="C7142" t="str">
            <v>PREZZEMOLINA stajaća svjetiljka GY6,35 50W baza aluminij staklo opal bijelo</v>
          </cell>
          <cell r="O7142">
            <v>2362.5</v>
          </cell>
        </row>
        <row r="7143">
          <cell r="A7143" t="str">
            <v>E361100</v>
          </cell>
          <cell r="B7143">
            <v>501.27</v>
          </cell>
          <cell r="C7143" t="str">
            <v>BOCCINA E27 100W fi13,5cm transparent</v>
          </cell>
          <cell r="O7143">
            <v>870.75</v>
          </cell>
        </row>
        <row r="7144">
          <cell r="A7144" t="str">
            <v>E361104</v>
          </cell>
          <cell r="B7144">
            <v>520.52</v>
          </cell>
          <cell r="C7144" t="str">
            <v>BOCCINA E27 100W fi13,5cm tamna/transparent</v>
          </cell>
          <cell r="O7144">
            <v>488.25</v>
          </cell>
        </row>
        <row r="7145">
          <cell r="A7145" t="str">
            <v>E361104B</v>
          </cell>
          <cell r="B7145">
            <v>654.5</v>
          </cell>
          <cell r="C7145" t="str">
            <v>BOCCINA E27 100W fi13,5cm bijela</v>
          </cell>
          <cell r="O7145">
            <v>507</v>
          </cell>
        </row>
        <row r="7146">
          <cell r="A7146" t="str">
            <v>E361105</v>
          </cell>
          <cell r="B7146">
            <v>654.5</v>
          </cell>
          <cell r="C7146" t="str">
            <v>BOCCINA E27 100W fi13,5cm crna</v>
          </cell>
          <cell r="O7146">
            <v>637.5</v>
          </cell>
        </row>
        <row r="7147">
          <cell r="A7147" t="str">
            <v>E361109</v>
          </cell>
          <cell r="B7147">
            <v>512.05000000000007</v>
          </cell>
          <cell r="C7147" t="str">
            <v>BOCCINA E27 100W fi13,5cm tamna</v>
          </cell>
          <cell r="O7147">
            <v>637.5</v>
          </cell>
        </row>
        <row r="7148">
          <cell r="A7148" t="str">
            <v>E361400</v>
          </cell>
          <cell r="B7148">
            <v>347.27000000000004</v>
          </cell>
          <cell r="C7148" t="str">
            <v>BILLY E14 60W fi7,5cm</v>
          </cell>
          <cell r="O7148">
            <v>498.75</v>
          </cell>
        </row>
        <row r="7149">
          <cell r="A7149" t="str">
            <v>E361404</v>
          </cell>
          <cell r="B7149">
            <v>368.83</v>
          </cell>
          <cell r="C7149" t="str">
            <v>BILLY E14 60W fi7,5cm /kapa</v>
          </cell>
          <cell r="O7149">
            <v>338.25</v>
          </cell>
        </row>
        <row r="7150">
          <cell r="A7150" t="str">
            <v>E361408</v>
          </cell>
          <cell r="B7150">
            <v>420.42</v>
          </cell>
          <cell r="C7150" t="str">
            <v>BILLY Gz10 50W fi7,5cm</v>
          </cell>
          <cell r="O7150">
            <v>359.25</v>
          </cell>
        </row>
        <row r="7151">
          <cell r="A7151" t="str">
            <v>E361409</v>
          </cell>
          <cell r="B7151">
            <v>360.36</v>
          </cell>
          <cell r="C7151" t="str">
            <v>BILLY E14 60W fi7,5cm tamna/kapa</v>
          </cell>
          <cell r="O7151">
            <v>409.5</v>
          </cell>
        </row>
        <row r="7152">
          <cell r="A7152" t="str">
            <v>E361410</v>
          </cell>
          <cell r="B7152">
            <v>470.47</v>
          </cell>
          <cell r="C7152" t="str">
            <v>BILLY E14 60W fi13,5cm</v>
          </cell>
          <cell r="O7152">
            <v>351</v>
          </cell>
        </row>
        <row r="7153">
          <cell r="A7153" t="str">
            <v>E361414</v>
          </cell>
          <cell r="B7153">
            <v>508.2</v>
          </cell>
          <cell r="C7153" t="str">
            <v>BILLY E14 60W fi13,5cm /kapa</v>
          </cell>
          <cell r="O7153">
            <v>458.25</v>
          </cell>
        </row>
        <row r="7154">
          <cell r="A7154" t="str">
            <v>E361414B</v>
          </cell>
          <cell r="B7154">
            <v>646.80000000000007</v>
          </cell>
          <cell r="C7154" t="str">
            <v>BILLY E27 100W fi13,5cm bijela</v>
          </cell>
          <cell r="O7154">
            <v>495</v>
          </cell>
        </row>
        <row r="7155">
          <cell r="A7155" t="str">
            <v>E361415</v>
          </cell>
          <cell r="B7155">
            <v>646.80000000000007</v>
          </cell>
          <cell r="C7155" t="str">
            <v>BILLY E27 100W fi13,5cm crna</v>
          </cell>
          <cell r="O7155">
            <v>630</v>
          </cell>
        </row>
        <row r="7156">
          <cell r="A7156" t="str">
            <v>E361418</v>
          </cell>
          <cell r="B7156">
            <v>646.80000000000007</v>
          </cell>
          <cell r="C7156" t="str">
            <v>BILLY E27 75W fi13,5cm</v>
          </cell>
          <cell r="O7156">
            <v>630</v>
          </cell>
        </row>
        <row r="7157">
          <cell r="A7157" t="str">
            <v>E361419</v>
          </cell>
          <cell r="B7157">
            <v>465.08</v>
          </cell>
          <cell r="C7157" t="str">
            <v>BILLY E27 100W fi13,5cm tamna/kapa</v>
          </cell>
          <cell r="O7157">
            <v>630</v>
          </cell>
        </row>
        <row r="7158">
          <cell r="A7158" t="str">
            <v>E362504</v>
          </cell>
          <cell r="B7158">
            <v>1285.9000000000001</v>
          </cell>
          <cell r="C7158" t="str">
            <v>DRUGA viseća 100W E27 fi35cm staklo opal</v>
          </cell>
          <cell r="O7158">
            <v>453</v>
          </cell>
        </row>
        <row r="7159">
          <cell r="A7159" t="str">
            <v>E362514</v>
          </cell>
          <cell r="B7159">
            <v>1824.9</v>
          </cell>
          <cell r="C7159" t="str">
            <v>DRUGA viseća 100W E27 fi42,5cm staklo opal</v>
          </cell>
          <cell r="O7159">
            <v>1252.5</v>
          </cell>
        </row>
        <row r="7160">
          <cell r="A7160" t="str">
            <v>E362624</v>
          </cell>
          <cell r="B7160">
            <v>628.31999999999994</v>
          </cell>
          <cell r="C7160" t="str">
            <v>DRUGA zidna halogena 100W E14 staklo opal</v>
          </cell>
          <cell r="O7160">
            <v>1777.5</v>
          </cell>
        </row>
        <row r="7161">
          <cell r="A7161" t="str">
            <v>E363500</v>
          </cell>
          <cell r="B7161">
            <v>699.16</v>
          </cell>
          <cell r="C7161" t="str">
            <v>ROLLER E27 60W transparent</v>
          </cell>
          <cell r="O7161">
            <v>612</v>
          </cell>
        </row>
        <row r="7162">
          <cell r="A7162" t="str">
            <v>E363504</v>
          </cell>
          <cell r="B7162">
            <v>762.30000000000007</v>
          </cell>
          <cell r="C7162" t="str">
            <v>ROLLER E27 60W transparent/opal</v>
          </cell>
          <cell r="O7162">
            <v>681</v>
          </cell>
        </row>
        <row r="7163">
          <cell r="A7163" t="str">
            <v>E363510</v>
          </cell>
          <cell r="B7163">
            <v>848.54000000000008</v>
          </cell>
          <cell r="C7163" t="e">
            <v>#N/A</v>
          </cell>
          <cell r="O7163">
            <v>742.5</v>
          </cell>
        </row>
        <row r="7164">
          <cell r="A7164" t="str">
            <v>E364510</v>
          </cell>
          <cell r="B7164">
            <v>655.27</v>
          </cell>
          <cell r="C7164" t="str">
            <v>FLEX brass tige</v>
          </cell>
          <cell r="O7164">
            <v>826.5</v>
          </cell>
        </row>
        <row r="7165">
          <cell r="A7165" t="str">
            <v>E365504</v>
          </cell>
          <cell r="B7165">
            <v>299.52999999999997</v>
          </cell>
          <cell r="C7165" t="str">
            <v>DEDALO / FLEX wire in teflon</v>
          </cell>
          <cell r="O7165">
            <v>638.25</v>
          </cell>
        </row>
        <row r="7166">
          <cell r="A7166" t="str">
            <v>E365504M</v>
          </cell>
          <cell r="B7166">
            <v>328.79</v>
          </cell>
          <cell r="C7166" t="str">
            <v>DEDALO connection box</v>
          </cell>
          <cell r="O7166">
            <v>291.75</v>
          </cell>
        </row>
        <row r="7167">
          <cell r="A7167" t="str">
            <v>E365534</v>
          </cell>
          <cell r="B7167">
            <v>1011.7800000000001</v>
          </cell>
          <cell r="C7167" t="str">
            <v>DEDALO za 3 visilice</v>
          </cell>
          <cell r="O7167">
            <v>320.25</v>
          </cell>
        </row>
        <row r="7168">
          <cell r="A7168" t="str">
            <v>E366500</v>
          </cell>
          <cell r="B7168">
            <v>1162.7</v>
          </cell>
          <cell r="C7168" t="str">
            <v>KUBIK viseća 6x6cm GU5,3 50W krom</v>
          </cell>
          <cell r="O7168">
            <v>985.5</v>
          </cell>
        </row>
        <row r="7169">
          <cell r="A7169" t="str">
            <v>E366504</v>
          </cell>
          <cell r="B7169">
            <v>1008.7</v>
          </cell>
          <cell r="C7169" t="str">
            <v>KUBIK viseća 6x6cm GU5,3 50W bijela</v>
          </cell>
          <cell r="O7169">
            <v>1132.5</v>
          </cell>
        </row>
        <row r="7170">
          <cell r="A7170" t="str">
            <v>E366505</v>
          </cell>
          <cell r="B7170">
            <v>1008.7</v>
          </cell>
          <cell r="C7170" t="str">
            <v>KUBIK viseća 6x6cm GU5,3 50W crna</v>
          </cell>
          <cell r="O7170">
            <v>982.5</v>
          </cell>
        </row>
        <row r="7171">
          <cell r="A7171" t="str">
            <v>E366508</v>
          </cell>
          <cell r="B7171">
            <v>1008.7</v>
          </cell>
          <cell r="C7171" t="str">
            <v>KUBIK viseća 6x6cm GU5,3 50W bež</v>
          </cell>
          <cell r="O7171">
            <v>982.5</v>
          </cell>
        </row>
        <row r="7172">
          <cell r="A7172" t="str">
            <v>E366509</v>
          </cell>
          <cell r="B7172">
            <v>931.7</v>
          </cell>
          <cell r="C7172" t="str">
            <v>KUBIK viseća 6x6cm GU5,3 50W aluminij</v>
          </cell>
          <cell r="O7172">
            <v>982.5</v>
          </cell>
        </row>
        <row r="7173">
          <cell r="A7173" t="str">
            <v>E366510</v>
          </cell>
          <cell r="B7173">
            <v>1640.1000000000001</v>
          </cell>
          <cell r="C7173" t="str">
            <v>KUBIK viseća 11x11cm G53 75W krom</v>
          </cell>
          <cell r="O7173">
            <v>907.5</v>
          </cell>
        </row>
        <row r="7174">
          <cell r="A7174" t="str">
            <v>E366514</v>
          </cell>
          <cell r="B7174">
            <v>1486.1000000000001</v>
          </cell>
          <cell r="C7174" t="str">
            <v>KUBIK viseća 11x11cm G53 75W bijela</v>
          </cell>
          <cell r="O7174">
            <v>1597.5</v>
          </cell>
        </row>
        <row r="7175">
          <cell r="A7175" t="str">
            <v>E366515</v>
          </cell>
          <cell r="B7175">
            <v>1486.1000000000001</v>
          </cell>
          <cell r="C7175" t="str">
            <v>KUBIK viseća 11x11cm G53 75W crna</v>
          </cell>
          <cell r="O7175">
            <v>1447.5</v>
          </cell>
        </row>
        <row r="7176">
          <cell r="A7176" t="str">
            <v>E366518</v>
          </cell>
          <cell r="B7176">
            <v>1486.1000000000001</v>
          </cell>
          <cell r="C7176" t="str">
            <v>KUBIK viseća 11x11cm G53 75W bež</v>
          </cell>
          <cell r="O7176">
            <v>1447.5</v>
          </cell>
        </row>
        <row r="7177">
          <cell r="A7177" t="str">
            <v>E366519</v>
          </cell>
          <cell r="B7177">
            <v>1409.1000000000001</v>
          </cell>
          <cell r="C7177" t="str">
            <v>KUBIK viseća 11x11cm G53 75W aluminij</v>
          </cell>
          <cell r="O7177">
            <v>1447.5</v>
          </cell>
        </row>
        <row r="7178">
          <cell r="A7178" t="str">
            <v>E367500</v>
          </cell>
          <cell r="B7178">
            <v>885.5</v>
          </cell>
          <cell r="C7178" t="str">
            <v>KUBIK viseća 6x6cm GY6,35 50W aluminij/transparent</v>
          </cell>
          <cell r="O7178">
            <v>1372.5</v>
          </cell>
        </row>
        <row r="7179">
          <cell r="A7179" t="str">
            <v>E367504</v>
          </cell>
          <cell r="B7179">
            <v>870.1</v>
          </cell>
          <cell r="C7179" t="str">
            <v>KUBIK viseća 6x6cm GY6,35 50W aluminij/opal</v>
          </cell>
          <cell r="O7179">
            <v>862.5</v>
          </cell>
        </row>
        <row r="7180">
          <cell r="A7180" t="str">
            <v>E367510</v>
          </cell>
          <cell r="B7180">
            <v>1024.1000000000001</v>
          </cell>
          <cell r="C7180" t="str">
            <v>KUBIK viseća 8,5x8,5cm GY6,35 50W aluminij/transparent</v>
          </cell>
          <cell r="O7180">
            <v>847.5</v>
          </cell>
        </row>
        <row r="7181">
          <cell r="A7181" t="str">
            <v>E367514</v>
          </cell>
          <cell r="B7181">
            <v>977.9</v>
          </cell>
          <cell r="C7181" t="str">
            <v>KUBIK viseća 8,5x8,5cm GY6,35 50W aluminij/opal</v>
          </cell>
          <cell r="O7181">
            <v>997.5</v>
          </cell>
        </row>
        <row r="7182">
          <cell r="A7182" t="str">
            <v>E367520</v>
          </cell>
          <cell r="B7182">
            <v>1101.1000000000001</v>
          </cell>
          <cell r="C7182" t="str">
            <v>KUBIK viseća 11x11cm GU5,3 50W aluminij/transparent</v>
          </cell>
          <cell r="O7182">
            <v>952.5</v>
          </cell>
        </row>
        <row r="7183">
          <cell r="A7183" t="str">
            <v>E367524</v>
          </cell>
          <cell r="B7183">
            <v>1070.3</v>
          </cell>
          <cell r="C7183" t="str">
            <v>KUBIK viseća 11x11cm GU5,3 50W aluminij/opal</v>
          </cell>
          <cell r="O7183">
            <v>1072.5</v>
          </cell>
        </row>
        <row r="7184">
          <cell r="A7184" t="str">
            <v>E368104</v>
          </cell>
          <cell r="B7184">
            <v>1111.8800000000001</v>
          </cell>
          <cell r="C7184" t="str">
            <v>FIRST stolna fi13cm 60W E14 staklo opal</v>
          </cell>
          <cell r="O7184">
            <v>1042.5</v>
          </cell>
        </row>
        <row r="7185">
          <cell r="A7185" t="str">
            <v>E368114</v>
          </cell>
          <cell r="B7185">
            <v>1820.28</v>
          </cell>
          <cell r="C7185" t="str">
            <v>FIRST stolna fi20cm 100W E27 staklo opal</v>
          </cell>
          <cell r="O7185">
            <v>1083</v>
          </cell>
        </row>
        <row r="7186">
          <cell r="A7186" t="str">
            <v>E368124</v>
          </cell>
          <cell r="B7186">
            <v>2182.9500000000003</v>
          </cell>
          <cell r="C7186" t="str">
            <v>FIRST stolna fi24cm 100W E27 staklo opal</v>
          </cell>
          <cell r="O7186">
            <v>1773</v>
          </cell>
        </row>
        <row r="7187">
          <cell r="A7187" t="str">
            <v>E368500</v>
          </cell>
          <cell r="B7187">
            <v>759.99</v>
          </cell>
          <cell r="C7187" t="str">
            <v>FLEMING viseća 60W E14</v>
          </cell>
          <cell r="O7187">
            <v>2126.25</v>
          </cell>
        </row>
        <row r="7188">
          <cell r="A7188" t="str">
            <v>E368500M</v>
          </cell>
          <cell r="B7188">
            <v>791.56</v>
          </cell>
          <cell r="C7188" t="str">
            <v>FLEMING viseća 60W E14 sa konektorom</v>
          </cell>
          <cell r="O7188">
            <v>740.25</v>
          </cell>
        </row>
        <row r="7189">
          <cell r="A7189" t="str">
            <v>E368510</v>
          </cell>
          <cell r="B7189">
            <v>1128.82</v>
          </cell>
          <cell r="C7189" t="str">
            <v>FLEMING viseća 100W E27</v>
          </cell>
          <cell r="O7189">
            <v>771</v>
          </cell>
        </row>
        <row r="7190">
          <cell r="A7190" t="str">
            <v>E368510M</v>
          </cell>
          <cell r="B7190">
            <v>1148.07</v>
          </cell>
          <cell r="C7190" t="str">
            <v>FLEMING viseća 100W E27 sa konektorom</v>
          </cell>
          <cell r="O7190">
            <v>1099.5</v>
          </cell>
        </row>
        <row r="7191">
          <cell r="A7191" t="str">
            <v>E368520</v>
          </cell>
          <cell r="B7191">
            <v>1447.6000000000001</v>
          </cell>
          <cell r="C7191" t="str">
            <v>FIRST viseća 100W E27 staklo transparent</v>
          </cell>
          <cell r="O7191">
            <v>1118.25</v>
          </cell>
        </row>
        <row r="7192">
          <cell r="A7192" t="str">
            <v>E368524</v>
          </cell>
          <cell r="B7192">
            <v>1265.8800000000001</v>
          </cell>
          <cell r="C7192" t="str">
            <v>FIRST viseća 100W E27 staklo opal</v>
          </cell>
          <cell r="O7192">
            <v>1410</v>
          </cell>
        </row>
        <row r="7193">
          <cell r="A7193" t="str">
            <v>E368525</v>
          </cell>
          <cell r="B7193">
            <v>1576.96</v>
          </cell>
          <cell r="C7193" t="str">
            <v>FIRST viseća 100W E27 staklo crno</v>
          </cell>
          <cell r="O7193">
            <v>1233</v>
          </cell>
        </row>
        <row r="7194">
          <cell r="A7194" t="str">
            <v>E369604</v>
          </cell>
          <cell r="B7194">
            <v>838.53000000000009</v>
          </cell>
          <cell r="C7194" t="str">
            <v>BORA zidna/stropna halogena 300W R7s</v>
          </cell>
          <cell r="O7194">
            <v>1536</v>
          </cell>
        </row>
        <row r="7195">
          <cell r="A7195" t="str">
            <v>E370609</v>
          </cell>
          <cell r="B7195">
            <v>625.24</v>
          </cell>
          <cell r="C7195" t="str">
            <v>KARIF zidna/stropna metalhalogena E14 100W</v>
          </cell>
          <cell r="O7195">
            <v>816.75</v>
          </cell>
        </row>
        <row r="7196">
          <cell r="A7196" t="str">
            <v>E371100</v>
          </cell>
          <cell r="B7196">
            <v>875.49</v>
          </cell>
          <cell r="C7196" t="str">
            <v>DUCK stolna halogena 75W E14 h=41,5cm</v>
          </cell>
          <cell r="O7196">
            <v>609</v>
          </cell>
        </row>
        <row r="7197">
          <cell r="A7197" t="str">
            <v>E371110</v>
          </cell>
          <cell r="B7197">
            <v>1102.6399999999999</v>
          </cell>
          <cell r="C7197" t="str">
            <v>DUCK stolna halogena 100W E14 h=48cm</v>
          </cell>
          <cell r="O7197">
            <v>852.75</v>
          </cell>
        </row>
        <row r="7198">
          <cell r="A7198" t="str">
            <v>E371300</v>
          </cell>
          <cell r="B7198">
            <v>2025.1000000000001</v>
          </cell>
          <cell r="C7198" t="str">
            <v>DUCK stajaća halogena 250W E27 h=187cm</v>
          </cell>
          <cell r="O7198">
            <v>1074</v>
          </cell>
        </row>
        <row r="7199">
          <cell r="A7199" t="str">
            <v>E371600</v>
          </cell>
          <cell r="B7199">
            <v>739.2</v>
          </cell>
          <cell r="C7199" t="str">
            <v>DUCK zidna halogena 100W E14</v>
          </cell>
          <cell r="O7199">
            <v>1972.5</v>
          </cell>
        </row>
        <row r="7200">
          <cell r="A7200" t="str">
            <v>E373500</v>
          </cell>
          <cell r="B7200">
            <v>1188.8800000000001</v>
          </cell>
          <cell r="C7200" t="str">
            <v>QUID zidna E27 100W fi40cm krom/opal</v>
          </cell>
          <cell r="O7200">
            <v>720</v>
          </cell>
        </row>
        <row r="7201">
          <cell r="A7201" t="str">
            <v>E373502</v>
          </cell>
          <cell r="B7201">
            <v>1016.4</v>
          </cell>
          <cell r="C7201" t="str">
            <v>QUID zidna E27 100W fi40cm zeleno/opal</v>
          </cell>
          <cell r="O7201">
            <v>1158</v>
          </cell>
        </row>
        <row r="7202">
          <cell r="A7202" t="str">
            <v>E373504</v>
          </cell>
          <cell r="B7202">
            <v>1005.62</v>
          </cell>
          <cell r="C7202" t="str">
            <v>QUID zidna E27 100W fi40cm aluminij/opal</v>
          </cell>
          <cell r="O7202">
            <v>990</v>
          </cell>
        </row>
        <row r="7203">
          <cell r="A7203" t="str">
            <v>E373604</v>
          </cell>
          <cell r="B7203">
            <v>711.48</v>
          </cell>
          <cell r="C7203" t="str">
            <v>QUID zidna R7s 150W fi30cm aluminij/opal</v>
          </cell>
          <cell r="O7203">
            <v>979.5</v>
          </cell>
        </row>
        <row r="7204">
          <cell r="A7204" t="str">
            <v>E374404</v>
          </cell>
          <cell r="B7204">
            <v>384.23</v>
          </cell>
          <cell r="C7204" t="str">
            <v>PROFESSIONAL stropna 60W E27, staklo opal bijelo, IP40</v>
          </cell>
          <cell r="O7204">
            <v>693</v>
          </cell>
        </row>
        <row r="7205">
          <cell r="A7205" t="str">
            <v>E374404E</v>
          </cell>
          <cell r="B7205">
            <v>671.44</v>
          </cell>
          <cell r="C7205" t="str">
            <v>PROFESSIONAL stropna 26W GX24q-3, staklo opal bijelo, IP44</v>
          </cell>
          <cell r="O7205">
            <v>374.25</v>
          </cell>
        </row>
        <row r="7206">
          <cell r="A7206" t="str">
            <v>E374404F</v>
          </cell>
          <cell r="B7206">
            <v>464.31</v>
          </cell>
          <cell r="C7206" t="str">
            <v>PROFESSIONAL stropna 18W G24d-2, staklo opal bijelo, IP44</v>
          </cell>
          <cell r="O7206">
            <v>654</v>
          </cell>
        </row>
        <row r="7207">
          <cell r="A7207" t="str">
            <v>E374404IP</v>
          </cell>
          <cell r="B7207">
            <v>414.26</v>
          </cell>
          <cell r="C7207" t="str">
            <v>PROFESSIONAL stropna 60W E27, staklo opal bijelo, IP44</v>
          </cell>
          <cell r="O7207">
            <v>452.25</v>
          </cell>
        </row>
        <row r="7208">
          <cell r="A7208" t="str">
            <v>E374414</v>
          </cell>
          <cell r="B7208">
            <v>562.1</v>
          </cell>
          <cell r="C7208" t="str">
            <v>PROFESSIONAL stropna 2x60W E27, staklo opal bijelo, IP40</v>
          </cell>
          <cell r="O7208">
            <v>403.5</v>
          </cell>
        </row>
        <row r="7209">
          <cell r="A7209" t="str">
            <v>E374414E</v>
          </cell>
          <cell r="B7209">
            <v>849.31</v>
          </cell>
          <cell r="C7209" t="str">
            <v>PROFESSIONAL stropna 2x18W G24q-2, staklo opal bijelo, IP44</v>
          </cell>
          <cell r="O7209">
            <v>547.5</v>
          </cell>
        </row>
        <row r="7210">
          <cell r="A7210" t="str">
            <v>E374414EM</v>
          </cell>
          <cell r="B7210">
            <v>1965.04</v>
          </cell>
          <cell r="C7210" t="e">
            <v>#N/A</v>
          </cell>
          <cell r="O7210">
            <v>827.25</v>
          </cell>
        </row>
        <row r="7211">
          <cell r="A7211" t="str">
            <v>E374414F</v>
          </cell>
          <cell r="B7211">
            <v>639.1</v>
          </cell>
          <cell r="C7211" t="str">
            <v>PROFESSIONAL stropna 26W G24d-3, staklo opal bijelo, IP44</v>
          </cell>
          <cell r="O7211">
            <v>1914</v>
          </cell>
        </row>
        <row r="7212">
          <cell r="A7212" t="str">
            <v>E374414IP</v>
          </cell>
          <cell r="B7212">
            <v>593.66999999999996</v>
          </cell>
          <cell r="C7212" t="str">
            <v>PROFESSIONAL stropna 2x60W E27, staklo opal bijelo, IP44</v>
          </cell>
          <cell r="O7212">
            <v>622.5</v>
          </cell>
        </row>
        <row r="7213">
          <cell r="A7213" t="str">
            <v>E374424</v>
          </cell>
          <cell r="B7213">
            <v>1070.3</v>
          </cell>
          <cell r="C7213" t="str">
            <v>PROFESSIONAL stropna 3x60W E27, staklo opal bijelo, IP40</v>
          </cell>
          <cell r="O7213">
            <v>578.25</v>
          </cell>
        </row>
        <row r="7214">
          <cell r="A7214" t="str">
            <v>E374424E</v>
          </cell>
          <cell r="B7214">
            <v>1378.3</v>
          </cell>
          <cell r="C7214" t="str">
            <v>PROFESSIONAL stropna 2x42W GX24q-4, staklo opal bijelo, IP44</v>
          </cell>
          <cell r="O7214">
            <v>1042.5</v>
          </cell>
        </row>
        <row r="7215">
          <cell r="A7215" t="str">
            <v>E374424EM</v>
          </cell>
          <cell r="B7215">
            <v>2482.48</v>
          </cell>
          <cell r="C7215" t="e">
            <v>#N/A</v>
          </cell>
          <cell r="O7215">
            <v>1342.5</v>
          </cell>
        </row>
        <row r="7216">
          <cell r="A7216" t="str">
            <v>E374424IP</v>
          </cell>
          <cell r="B7216">
            <v>1116.5</v>
          </cell>
          <cell r="C7216" t="str">
            <v>PROFESSIONAL stropna 3x60W E27, staklo opal bijelo, IP44</v>
          </cell>
          <cell r="O7216">
            <v>2418</v>
          </cell>
        </row>
        <row r="7217">
          <cell r="A7217" t="str">
            <v>E374524E</v>
          </cell>
          <cell r="B7217">
            <v>2405.48</v>
          </cell>
          <cell r="C7217" t="str">
            <v>PROFESSIONAL viseća 2x26/32/42W GX24q-3/4, staklo opal bijelo</v>
          </cell>
          <cell r="O7217">
            <v>1087.5</v>
          </cell>
        </row>
        <row r="7218">
          <cell r="A7218" t="str">
            <v>E374604</v>
          </cell>
          <cell r="B7218">
            <v>400.40000000000003</v>
          </cell>
          <cell r="C7218" t="str">
            <v>PROFESSIONAL zidna 60W E27, staklo opal bijelo, IP40</v>
          </cell>
          <cell r="O7218">
            <v>2343</v>
          </cell>
        </row>
        <row r="7219">
          <cell r="A7219" t="str">
            <v>E374604E</v>
          </cell>
          <cell r="B7219">
            <v>669.9</v>
          </cell>
          <cell r="C7219" t="str">
            <v>PROFESSIONAL zidna 26W GX24q-3, staklo opal bijelo, IP44</v>
          </cell>
          <cell r="O7219">
            <v>390</v>
          </cell>
        </row>
        <row r="7220">
          <cell r="A7220" t="str">
            <v>E374604IP</v>
          </cell>
          <cell r="B7220">
            <v>420.42</v>
          </cell>
          <cell r="C7220" t="str">
            <v>PROFESSIONAL zidna 60W E27, staklo opal bijelo, IP44</v>
          </cell>
          <cell r="O7220">
            <v>652.5</v>
          </cell>
        </row>
        <row r="7221">
          <cell r="A7221" t="str">
            <v>E375100</v>
          </cell>
          <cell r="B7221">
            <v>687.61</v>
          </cell>
          <cell r="C7221" t="str">
            <v>CUBOTTO stolna G9 40W aluminij/transparent</v>
          </cell>
          <cell r="O7221">
            <v>409.5</v>
          </cell>
        </row>
        <row r="7222">
          <cell r="A7222" t="str">
            <v>E375104</v>
          </cell>
          <cell r="B7222">
            <v>687.61</v>
          </cell>
          <cell r="C7222" t="str">
            <v>CUBOTTO stolna G9 40W aluminij/opal</v>
          </cell>
          <cell r="O7222">
            <v>669.75</v>
          </cell>
        </row>
        <row r="7223">
          <cell r="A7223" t="str">
            <v>E376109</v>
          </cell>
          <cell r="B7223">
            <v>823.9</v>
          </cell>
          <cell r="C7223" t="str">
            <v>MAX stolna svjetiljka G9 60W baza aluminij staklo opal bijelo</v>
          </cell>
          <cell r="O7223">
            <v>669.75</v>
          </cell>
        </row>
        <row r="7224">
          <cell r="A7224" t="str">
            <v>E377400A</v>
          </cell>
          <cell r="B7224">
            <v>3806.88</v>
          </cell>
          <cell r="C7224" t="str">
            <v>WONDER stropna 2G11 3x24W narančasti</v>
          </cell>
          <cell r="O7224">
            <v>802.5</v>
          </cell>
        </row>
        <row r="7225">
          <cell r="A7225" t="str">
            <v>E377400N</v>
          </cell>
          <cell r="B7225">
            <v>3633.63</v>
          </cell>
          <cell r="C7225" t="str">
            <v>WONDER stropna 2G11 3x24W crni</v>
          </cell>
          <cell r="O7225">
            <v>3708</v>
          </cell>
        </row>
        <row r="7226">
          <cell r="A7226" t="str">
            <v>E377400T</v>
          </cell>
          <cell r="B7226">
            <v>3633.63</v>
          </cell>
          <cell r="C7226" t="str">
            <v>WONDER stropna 2G11 3x24W transparentni</v>
          </cell>
          <cell r="O7226">
            <v>3539.25</v>
          </cell>
        </row>
        <row r="7227">
          <cell r="A7227" t="str">
            <v>E377400V</v>
          </cell>
          <cell r="B7227">
            <v>3806.88</v>
          </cell>
          <cell r="C7227" t="str">
            <v>WONDER stropna 2G11 3x24W zeleni</v>
          </cell>
          <cell r="O7227">
            <v>3539.25</v>
          </cell>
        </row>
        <row r="7228">
          <cell r="A7228" t="str">
            <v>E377410A</v>
          </cell>
          <cell r="B7228">
            <v>5969.8099999999995</v>
          </cell>
          <cell r="C7228" t="str">
            <v>WONDER stropna G5 6x24W narančasti</v>
          </cell>
          <cell r="O7228">
            <v>3708</v>
          </cell>
        </row>
        <row r="7229">
          <cell r="A7229" t="str">
            <v>E377410AE</v>
          </cell>
          <cell r="B7229">
            <v>7267.26</v>
          </cell>
          <cell r="C7229" t="str">
            <v>WONDER EMERGENCY stropna G5 6x24W narančasti</v>
          </cell>
          <cell r="O7229">
            <v>5814.75</v>
          </cell>
        </row>
        <row r="7230">
          <cell r="A7230" t="str">
            <v>E377410N</v>
          </cell>
          <cell r="B7230">
            <v>5710.3200000000006</v>
          </cell>
          <cell r="C7230" t="str">
            <v>WONDER stropna G5 6x24W crni</v>
          </cell>
          <cell r="O7230">
            <v>7078.5</v>
          </cell>
        </row>
        <row r="7231">
          <cell r="A7231" t="str">
            <v>E377410NE</v>
          </cell>
          <cell r="B7231">
            <v>7007.77</v>
          </cell>
          <cell r="C7231" t="str">
            <v>WONDER EMERGENCY stropna G5 6x24W crni</v>
          </cell>
          <cell r="O7231">
            <v>5562</v>
          </cell>
        </row>
        <row r="7232">
          <cell r="A7232" t="str">
            <v>E377410T</v>
          </cell>
          <cell r="B7232">
            <v>5710.3200000000006</v>
          </cell>
          <cell r="C7232" t="str">
            <v>WONDER stropna G5 6x24W transparentni</v>
          </cell>
          <cell r="O7232">
            <v>6825.75</v>
          </cell>
        </row>
        <row r="7233">
          <cell r="A7233" t="str">
            <v>E377410TD</v>
          </cell>
          <cell r="B7233">
            <v>8074.2199999999993</v>
          </cell>
          <cell r="O7233">
            <v>5562</v>
          </cell>
        </row>
        <row r="7234">
          <cell r="A7234" t="str">
            <v>E377410TE</v>
          </cell>
          <cell r="B7234">
            <v>7007.77</v>
          </cell>
          <cell r="C7234" t="str">
            <v>WONDER EMERGENCY stropna G5 6x24W transparentni</v>
          </cell>
          <cell r="O7234">
            <v>7864.5</v>
          </cell>
        </row>
        <row r="7235">
          <cell r="A7235" t="str">
            <v>E377410V</v>
          </cell>
          <cell r="B7235">
            <v>5969.8099999999995</v>
          </cell>
          <cell r="C7235" t="str">
            <v>WONDER stropna G5 6x24W zeleni</v>
          </cell>
          <cell r="O7235">
            <v>6825.75</v>
          </cell>
        </row>
        <row r="7236">
          <cell r="A7236" t="str">
            <v>E377410VE</v>
          </cell>
          <cell r="B7236">
            <v>7267.26</v>
          </cell>
          <cell r="C7236" t="str">
            <v>WONDER EMERGENCY stropna G5 6x24W zeleni</v>
          </cell>
          <cell r="O7236">
            <v>5814.75</v>
          </cell>
        </row>
        <row r="7237">
          <cell r="A7237" t="str">
            <v>E377430A</v>
          </cell>
          <cell r="B7237">
            <v>4412.1000000000004</v>
          </cell>
          <cell r="C7237" t="str">
            <v>WONDER stropna G5 2x54W narančasti</v>
          </cell>
          <cell r="O7237">
            <v>7078.5</v>
          </cell>
        </row>
        <row r="7238">
          <cell r="A7238" t="str">
            <v>E377430AE</v>
          </cell>
          <cell r="B7238">
            <v>5926.6900000000005</v>
          </cell>
          <cell r="C7238" t="str">
            <v>WONDER EMERGENCY stropna G5 2x54W narančasti</v>
          </cell>
          <cell r="O7238">
            <v>4297.5</v>
          </cell>
        </row>
        <row r="7239">
          <cell r="A7239" t="str">
            <v>E377430N</v>
          </cell>
          <cell r="B7239">
            <v>4196.5</v>
          </cell>
          <cell r="C7239" t="str">
            <v>WONDER stropna G5 2x54W crni</v>
          </cell>
          <cell r="O7239">
            <v>5772.75</v>
          </cell>
        </row>
        <row r="7240">
          <cell r="A7240" t="str">
            <v>E377430NE</v>
          </cell>
          <cell r="B7240">
            <v>5667.2</v>
          </cell>
          <cell r="C7240" t="str">
            <v>WONDER EMERGENCY stropna G5 2x54W crni</v>
          </cell>
          <cell r="O7240">
            <v>4087.5</v>
          </cell>
        </row>
        <row r="7241">
          <cell r="A7241" t="str">
            <v>E377430T</v>
          </cell>
          <cell r="B7241">
            <v>4196.5</v>
          </cell>
          <cell r="C7241" t="str">
            <v>WONDER stropna G5 2x54W transparentni</v>
          </cell>
          <cell r="O7241">
            <v>5520</v>
          </cell>
        </row>
        <row r="7242">
          <cell r="A7242" t="str">
            <v>E377430TE</v>
          </cell>
          <cell r="B7242">
            <v>5667.2</v>
          </cell>
          <cell r="C7242" t="str">
            <v>WONDER EMERGENCY stropna G5 2x54W transparentni</v>
          </cell>
          <cell r="O7242">
            <v>4087.5</v>
          </cell>
        </row>
        <row r="7243">
          <cell r="A7243" t="str">
            <v>E377430V</v>
          </cell>
          <cell r="B7243">
            <v>4412.1000000000004</v>
          </cell>
          <cell r="C7243" t="str">
            <v>WONDER stropna G5 2x54W zeleni</v>
          </cell>
          <cell r="O7243">
            <v>5520</v>
          </cell>
        </row>
        <row r="7244">
          <cell r="A7244" t="str">
            <v>E377430VE</v>
          </cell>
          <cell r="B7244">
            <v>5926.6900000000005</v>
          </cell>
          <cell r="C7244" t="str">
            <v>WONDER EMERGENCY stropna G5 2x54W zeleni</v>
          </cell>
          <cell r="O7244">
            <v>4297.5</v>
          </cell>
        </row>
        <row r="7245">
          <cell r="A7245" t="str">
            <v>E377510A</v>
          </cell>
          <cell r="B7245">
            <v>4455.9900000000007</v>
          </cell>
          <cell r="C7245" t="str">
            <v xml:space="preserve">WONDER viseći 125x12cm G5 2x54W narančasti </v>
          </cell>
          <cell r="O7245">
            <v>5772.75</v>
          </cell>
        </row>
        <row r="7246">
          <cell r="A7246" t="str">
            <v>E377510N</v>
          </cell>
          <cell r="B7246">
            <v>4239.62</v>
          </cell>
          <cell r="C7246" t="str">
            <v>WONDER viseći 125x12cm G5 2x54W crni</v>
          </cell>
          <cell r="O7246">
            <v>4340.25</v>
          </cell>
        </row>
        <row r="7247">
          <cell r="A7247" t="str">
            <v>E377510T</v>
          </cell>
          <cell r="B7247">
            <v>4239.62</v>
          </cell>
          <cell r="C7247" t="str">
            <v>WONDER viseći 125x12cm G5 2x54W transparentni</v>
          </cell>
          <cell r="O7247">
            <v>4129.5</v>
          </cell>
        </row>
        <row r="7248">
          <cell r="A7248" t="str">
            <v>E377510V</v>
          </cell>
          <cell r="B7248">
            <v>4455.9900000000007</v>
          </cell>
          <cell r="C7248" t="str">
            <v>WONDER viseći 125x12cm G5 2x54W zeleni</v>
          </cell>
          <cell r="O7248">
            <v>4129.5</v>
          </cell>
        </row>
        <row r="7249">
          <cell r="A7249" t="str">
            <v>E377530A</v>
          </cell>
          <cell r="B7249">
            <v>5018.09</v>
          </cell>
          <cell r="C7249" t="str">
            <v xml:space="preserve">WONDER viseći 125x22,5cm G5 2x54W narančasti </v>
          </cell>
          <cell r="O7249">
            <v>4340.25</v>
          </cell>
        </row>
        <row r="7250">
          <cell r="A7250" t="str">
            <v>E377530N</v>
          </cell>
          <cell r="B7250">
            <v>4801.72</v>
          </cell>
          <cell r="C7250" t="str">
            <v>WONDER viseći 125x22,5cm G5 2x54W crni</v>
          </cell>
          <cell r="O7250">
            <v>4887.75</v>
          </cell>
        </row>
        <row r="7251">
          <cell r="A7251" t="str">
            <v>E377530T</v>
          </cell>
          <cell r="B7251">
            <v>4801.72</v>
          </cell>
          <cell r="C7251" t="str">
            <v>WONDER viseći 125x22,5cm G5 2x54W transparentni</v>
          </cell>
          <cell r="O7251">
            <v>4677</v>
          </cell>
        </row>
        <row r="7252">
          <cell r="A7252" t="str">
            <v>E377530V</v>
          </cell>
          <cell r="B7252">
            <v>4844.84</v>
          </cell>
          <cell r="C7252" t="str">
            <v>WONDER viseći 125x22,5cm G5 2x54W zeleni</v>
          </cell>
          <cell r="O7252">
            <v>4677</v>
          </cell>
        </row>
        <row r="7253">
          <cell r="A7253" t="str">
            <v>E377550A</v>
          </cell>
          <cell r="B7253">
            <v>4455.9900000000007</v>
          </cell>
          <cell r="C7253" t="str">
            <v xml:space="preserve">WONDER viseći 40x40cm 2G11 3x24W narančasti </v>
          </cell>
          <cell r="O7253">
            <v>4719</v>
          </cell>
        </row>
        <row r="7254">
          <cell r="A7254" t="str">
            <v>E377550N</v>
          </cell>
          <cell r="B7254">
            <v>4239.62</v>
          </cell>
          <cell r="C7254" t="str">
            <v>WONDER viseći 40x40cm 2G11 3x24W crni</v>
          </cell>
          <cell r="O7254">
            <v>4340.25</v>
          </cell>
        </row>
        <row r="7255">
          <cell r="A7255" t="str">
            <v>E377550T</v>
          </cell>
          <cell r="B7255">
            <v>4239.62</v>
          </cell>
          <cell r="C7255" t="str">
            <v xml:space="preserve">WONDER viseći 40x40cm 2G11 3x24W transparentni </v>
          </cell>
          <cell r="O7255">
            <v>4129.5</v>
          </cell>
        </row>
        <row r="7256">
          <cell r="A7256" t="str">
            <v>E377550V</v>
          </cell>
          <cell r="B7256">
            <v>4455.9900000000007</v>
          </cell>
          <cell r="C7256" t="str">
            <v xml:space="preserve">WONDER viseći 40x40cm 2G11 3x24W zeleni </v>
          </cell>
          <cell r="O7256">
            <v>4129.5</v>
          </cell>
        </row>
        <row r="7257">
          <cell r="A7257" t="str">
            <v>E377560A</v>
          </cell>
          <cell r="B7257">
            <v>6488.7900000000009</v>
          </cell>
          <cell r="C7257" t="str">
            <v xml:space="preserve">WONDER viseći 60x60cm G5 6x24W narančasti </v>
          </cell>
          <cell r="O7257">
            <v>4340.25</v>
          </cell>
        </row>
        <row r="7258">
          <cell r="A7258" t="str">
            <v>E377560N</v>
          </cell>
          <cell r="B7258">
            <v>6272.42</v>
          </cell>
          <cell r="C7258" t="str">
            <v>WONDER viseći 60x60cm G5 6x24W crni</v>
          </cell>
          <cell r="O7258">
            <v>6320.25</v>
          </cell>
        </row>
        <row r="7259">
          <cell r="A7259" t="str">
            <v>E377560T</v>
          </cell>
          <cell r="B7259">
            <v>6272.42</v>
          </cell>
          <cell r="C7259" t="str">
            <v xml:space="preserve">WONDER viseći 60x60cm G5 6x24W transparentni </v>
          </cell>
          <cell r="O7259">
            <v>6109.5</v>
          </cell>
        </row>
        <row r="7260">
          <cell r="A7260" t="str">
            <v>E377560V</v>
          </cell>
          <cell r="B7260">
            <v>6488.7900000000009</v>
          </cell>
          <cell r="C7260" t="str">
            <v xml:space="preserve">WONDER viseći 60x60cm G5 6x24W zeleni </v>
          </cell>
          <cell r="O7260">
            <v>6109.5</v>
          </cell>
        </row>
        <row r="7261">
          <cell r="A7261" t="str">
            <v>E377610A</v>
          </cell>
          <cell r="B7261">
            <v>3850.7700000000004</v>
          </cell>
          <cell r="C7261" t="str">
            <v>WONDER stropni 125x12cm G5 2x54W narančasti</v>
          </cell>
          <cell r="O7261">
            <v>6320.25</v>
          </cell>
        </row>
        <row r="7262">
          <cell r="A7262" t="str">
            <v>E377610N</v>
          </cell>
          <cell r="B7262">
            <v>3677.5200000000004</v>
          </cell>
          <cell r="C7262" t="str">
            <v>WONDER stropni 125x12cm G5 2x54W crni</v>
          </cell>
          <cell r="O7262">
            <v>3750.75</v>
          </cell>
        </row>
        <row r="7263">
          <cell r="A7263" t="str">
            <v>E377610T</v>
          </cell>
          <cell r="B7263">
            <v>3677.5200000000004</v>
          </cell>
          <cell r="C7263" t="str">
            <v>WONDER stropni 125x12cm G5 2x54W transparentni</v>
          </cell>
          <cell r="O7263">
            <v>3582</v>
          </cell>
        </row>
        <row r="7264">
          <cell r="A7264" t="str">
            <v>E377610V</v>
          </cell>
          <cell r="B7264">
            <v>3850.7700000000004</v>
          </cell>
          <cell r="C7264" t="str">
            <v>WONDER stropni 125x12cm G5 2x54W zeleni</v>
          </cell>
          <cell r="O7264">
            <v>3582</v>
          </cell>
        </row>
        <row r="7265">
          <cell r="A7265" t="str">
            <v>E377710A</v>
          </cell>
          <cell r="B7265">
            <v>4282.7400000000007</v>
          </cell>
          <cell r="C7265" t="str">
            <v>PROFILE PLUS 125x12cm G5 2x54W narančasti</v>
          </cell>
          <cell r="O7265">
            <v>3750.75</v>
          </cell>
        </row>
        <row r="7266">
          <cell r="A7266" t="str">
            <v>E377710AE</v>
          </cell>
          <cell r="B7266">
            <v>5580.96</v>
          </cell>
          <cell r="C7266" t="str">
            <v>PROFILE PLUS EMERGENCY 125x12cm G5 2x54W narančasti</v>
          </cell>
          <cell r="O7266">
            <v>4171.5</v>
          </cell>
        </row>
        <row r="7267">
          <cell r="A7267" t="str">
            <v>E377710N</v>
          </cell>
          <cell r="B7267">
            <v>4110.2599999999993</v>
          </cell>
          <cell r="C7267" t="str">
            <v>PROFILE PLUS 125x12cm G5 2x54W crni</v>
          </cell>
          <cell r="O7267">
            <v>5436</v>
          </cell>
        </row>
        <row r="7268">
          <cell r="A7268" t="str">
            <v>E377710NE</v>
          </cell>
          <cell r="B7268">
            <v>5407.71</v>
          </cell>
          <cell r="C7268" t="str">
            <v>PROFILE PLUS EMERGENCY 125x12cm G5 2x54W crni</v>
          </cell>
          <cell r="O7268">
            <v>4003.5</v>
          </cell>
        </row>
        <row r="7269">
          <cell r="A7269" t="str">
            <v>E377710T</v>
          </cell>
          <cell r="B7269">
            <v>4110.2599999999993</v>
          </cell>
          <cell r="C7269" t="str">
            <v>PROFILE PLUS 125x12cm G5 2x54W transparentni</v>
          </cell>
          <cell r="O7269">
            <v>5267.25</v>
          </cell>
        </row>
        <row r="7270">
          <cell r="A7270" t="str">
            <v>E377710TE</v>
          </cell>
          <cell r="B7270">
            <v>5407.71</v>
          </cell>
          <cell r="C7270" t="str">
            <v>PROFILE PLUS EMERGENCY 125x12cm G5 2x54W transparentni</v>
          </cell>
          <cell r="O7270">
            <v>4003.5</v>
          </cell>
        </row>
        <row r="7271">
          <cell r="A7271" t="str">
            <v>E377710V</v>
          </cell>
          <cell r="B7271">
            <v>4282.7400000000007</v>
          </cell>
          <cell r="C7271" t="str">
            <v>PROFILE PLUS 125x12cm G5 2x54W zeleni</v>
          </cell>
          <cell r="O7271">
            <v>5267.25</v>
          </cell>
        </row>
        <row r="7272">
          <cell r="A7272" t="str">
            <v>E377710VE</v>
          </cell>
          <cell r="B7272">
            <v>5580.96</v>
          </cell>
          <cell r="C7272" t="str">
            <v>PROFILE PLUS EMERGENCY 125x12cm G5 2x54W zeleni</v>
          </cell>
          <cell r="O7272">
            <v>4171.5</v>
          </cell>
        </row>
        <row r="7273">
          <cell r="A7273" t="str">
            <v>E378440</v>
          </cell>
          <cell r="B7273">
            <v>1593.9</v>
          </cell>
          <cell r="C7273" t="str">
            <v>FLY stropni 24x24cm G9 4x60W</v>
          </cell>
          <cell r="O7273">
            <v>5436</v>
          </cell>
        </row>
        <row r="7274">
          <cell r="A7274" t="str">
            <v>E378620</v>
          </cell>
          <cell r="B7274">
            <v>854.7</v>
          </cell>
          <cell r="C7274" t="str">
            <v>FLY stropni 30x6cm G9 2x60W</v>
          </cell>
          <cell r="O7274">
            <v>1552.5</v>
          </cell>
        </row>
        <row r="7275">
          <cell r="A7275" t="str">
            <v>E378630</v>
          </cell>
          <cell r="B7275">
            <v>1285.9000000000001</v>
          </cell>
          <cell r="C7275" t="str">
            <v>FLY zidni/stropni 52x6cm G9 3x60W</v>
          </cell>
          <cell r="O7275">
            <v>832.5</v>
          </cell>
        </row>
        <row r="7276">
          <cell r="A7276" t="str">
            <v>E378650</v>
          </cell>
          <cell r="B7276">
            <v>2102.1</v>
          </cell>
          <cell r="C7276" t="str">
            <v>FLY zidni/stropni 96x6cm G9 5x60W</v>
          </cell>
          <cell r="O7276">
            <v>1252.5</v>
          </cell>
        </row>
        <row r="7277">
          <cell r="A7277" t="str">
            <v>E379409</v>
          </cell>
          <cell r="B7277">
            <v>717.64</v>
          </cell>
          <cell r="C7277" t="str">
            <v>SPEED stropna G9 4x40W baza aluminij staklo opal bijelo</v>
          </cell>
          <cell r="O7277">
            <v>2047.5</v>
          </cell>
        </row>
        <row r="7278">
          <cell r="A7278" t="str">
            <v>E379419</v>
          </cell>
          <cell r="B7278">
            <v>998.68999999999994</v>
          </cell>
          <cell r="C7278" t="str">
            <v>SPEED stropna G9 8x40W baza aluminij staklo opal bijelo</v>
          </cell>
          <cell r="O7278">
            <v>699</v>
          </cell>
        </row>
        <row r="7279">
          <cell r="A7279" t="str">
            <v>E379429</v>
          </cell>
          <cell r="B7279">
            <v>1909.6000000000001</v>
          </cell>
          <cell r="C7279" t="str">
            <v>SPEED stropna G9 16x25W baza aluminij staklo opal bijelo</v>
          </cell>
          <cell r="O7279">
            <v>972.75</v>
          </cell>
        </row>
        <row r="7280">
          <cell r="A7280" t="str">
            <v>E379639</v>
          </cell>
          <cell r="B7280">
            <v>512.05000000000007</v>
          </cell>
          <cell r="C7280" t="str">
            <v>SPEED stropna G9 3x40W baza aluminij staklo opal bijelo</v>
          </cell>
          <cell r="O7280">
            <v>1860</v>
          </cell>
        </row>
        <row r="7281">
          <cell r="A7281" t="str">
            <v>E379659</v>
          </cell>
          <cell r="B7281">
            <v>798.49</v>
          </cell>
          <cell r="C7281" t="str">
            <v>SPEED stropna G9 5x40W baza aluminij staklo opal bijelo</v>
          </cell>
          <cell r="O7281">
            <v>498.75</v>
          </cell>
        </row>
        <row r="7282">
          <cell r="A7282" t="str">
            <v>E380414</v>
          </cell>
          <cell r="B7282">
            <v>355.74</v>
          </cell>
          <cell r="C7282" t="str">
            <v>ROCKET plafonjera fi 16cm 40W G9, IP40 staklo opal</v>
          </cell>
          <cell r="O7282">
            <v>777.75</v>
          </cell>
        </row>
        <row r="7283">
          <cell r="A7283" t="str">
            <v>E380414IP</v>
          </cell>
          <cell r="B7283">
            <v>393.47</v>
          </cell>
          <cell r="C7283" t="str">
            <v>ROCKET plafonjera fi 16cm 40W G9, IP44 staklo opal</v>
          </cell>
          <cell r="O7283">
            <v>346.5</v>
          </cell>
        </row>
        <row r="7284">
          <cell r="A7284" t="str">
            <v>E380424</v>
          </cell>
          <cell r="B7284">
            <v>420.42</v>
          </cell>
          <cell r="C7284" t="str">
            <v>ROCKET plafonjera fi 21cm 75W G9, IP40 staklo opal</v>
          </cell>
          <cell r="O7284">
            <v>383.25</v>
          </cell>
        </row>
        <row r="7285">
          <cell r="A7285" t="str">
            <v>E380424IP</v>
          </cell>
          <cell r="B7285">
            <v>465.85</v>
          </cell>
          <cell r="C7285" t="str">
            <v>ROCKET plafonjera fi 21cm 75W G9, IP44 staklo opal</v>
          </cell>
          <cell r="O7285">
            <v>409.5</v>
          </cell>
        </row>
        <row r="7286">
          <cell r="A7286" t="str">
            <v>E380434</v>
          </cell>
          <cell r="B7286">
            <v>632.16999999999996</v>
          </cell>
          <cell r="C7286" t="str">
            <v>ROCKET plafonjera fi26cm 75W G9 IP40</v>
          </cell>
          <cell r="O7286">
            <v>453.75</v>
          </cell>
        </row>
        <row r="7287">
          <cell r="A7287" t="str">
            <v>E380434IP</v>
          </cell>
          <cell r="B7287">
            <v>666.05000000000007</v>
          </cell>
          <cell r="C7287" t="str">
            <v>ROCKET plafonjera fi26cm 75W G9 IP44</v>
          </cell>
          <cell r="O7287">
            <v>615.75</v>
          </cell>
        </row>
        <row r="7288">
          <cell r="A7288" t="str">
            <v>E380444</v>
          </cell>
          <cell r="B7288">
            <v>897.05000000000007</v>
          </cell>
          <cell r="C7288" t="str">
            <v>ROCKET plafonjera fi31cm 2x75W G9 IP40</v>
          </cell>
          <cell r="O7288">
            <v>648.75</v>
          </cell>
        </row>
        <row r="7289">
          <cell r="A7289" t="str">
            <v>E380444IP</v>
          </cell>
          <cell r="B7289">
            <v>940.94</v>
          </cell>
          <cell r="C7289" t="str">
            <v>ROCKET plafonjera fi31cm 2x75W G9 IP44</v>
          </cell>
          <cell r="O7289">
            <v>873.75</v>
          </cell>
        </row>
        <row r="7290">
          <cell r="A7290" t="str">
            <v>E380454</v>
          </cell>
          <cell r="B7290">
            <v>1570.8</v>
          </cell>
          <cell r="C7290" t="str">
            <v>ROCKET plafonjera fi42cm 55W 2Gx13 IP40</v>
          </cell>
          <cell r="O7290">
            <v>916.5</v>
          </cell>
        </row>
        <row r="7291">
          <cell r="A7291" t="str">
            <v>E380454IP</v>
          </cell>
          <cell r="B7291">
            <v>1617</v>
          </cell>
          <cell r="C7291" t="str">
            <v>ROCKET plafonjera fi42cm 55W 2Gx13 IP44</v>
          </cell>
          <cell r="O7291">
            <v>1530</v>
          </cell>
        </row>
        <row r="7292">
          <cell r="A7292" t="str">
            <v>E380514</v>
          </cell>
          <cell r="B7292">
            <v>2102.1</v>
          </cell>
          <cell r="C7292" t="str">
            <v xml:space="preserve">ROCKET viseća fi42cm 2Gx13 55W </v>
          </cell>
          <cell r="O7292">
            <v>1575</v>
          </cell>
        </row>
        <row r="7293">
          <cell r="A7293" t="str">
            <v>E382504</v>
          </cell>
          <cell r="B7293">
            <v>678.37</v>
          </cell>
          <cell r="C7293" t="str">
            <v>ARGON viseća E27 100W staklo opal bijelo</v>
          </cell>
          <cell r="O7293">
            <v>2047.5</v>
          </cell>
        </row>
        <row r="7294">
          <cell r="A7294" t="str">
            <v>E382604</v>
          </cell>
          <cell r="B7294">
            <v>403.48</v>
          </cell>
          <cell r="C7294" t="str">
            <v>ARGON zidna halogena 150W E14 staklo opal</v>
          </cell>
          <cell r="O7294">
            <v>660.75</v>
          </cell>
        </row>
        <row r="7295">
          <cell r="A7295" t="str">
            <v>E382614</v>
          </cell>
          <cell r="B7295">
            <v>504.35</v>
          </cell>
          <cell r="C7295" t="str">
            <v>ARGON zidna halogena 150W E27 staklo opal</v>
          </cell>
          <cell r="O7295">
            <v>393</v>
          </cell>
        </row>
        <row r="7296">
          <cell r="A7296" t="str">
            <v>E383604</v>
          </cell>
          <cell r="B7296">
            <v>642.95000000000005</v>
          </cell>
          <cell r="C7296" t="str">
            <v>PRISMA zidna halogena 100W R7s 18,5x12cm</v>
          </cell>
          <cell r="O7296">
            <v>491.25</v>
          </cell>
        </row>
        <row r="7297">
          <cell r="A7297" t="str">
            <v>E383614</v>
          </cell>
          <cell r="B7297">
            <v>962.5</v>
          </cell>
          <cell r="C7297" t="str">
            <v>PRISMA zidna halogena 200W R7s 28x18cm</v>
          </cell>
          <cell r="O7297">
            <v>626.25</v>
          </cell>
        </row>
        <row r="7298">
          <cell r="A7298" t="str">
            <v>E384400A</v>
          </cell>
          <cell r="B7298">
            <v>1347.5</v>
          </cell>
          <cell r="C7298" t="str">
            <v>JET stropna 90x16cm G5 2x39W narančasti</v>
          </cell>
          <cell r="O7298">
            <v>937.5</v>
          </cell>
        </row>
        <row r="7299">
          <cell r="A7299" t="str">
            <v>E384400G</v>
          </cell>
          <cell r="B7299">
            <v>1347.5</v>
          </cell>
          <cell r="C7299" t="str">
            <v>JET stropna 90x16cm G5 2x39W sivi</v>
          </cell>
          <cell r="O7299">
            <v>1312.5</v>
          </cell>
        </row>
        <row r="7300">
          <cell r="A7300" t="str">
            <v>E384400N</v>
          </cell>
          <cell r="B7300">
            <v>1347.5</v>
          </cell>
          <cell r="C7300" t="str">
            <v>JET stropna 90x16cm G5 2x39W crni</v>
          </cell>
          <cell r="O7300">
            <v>1312.5</v>
          </cell>
        </row>
        <row r="7301">
          <cell r="A7301" t="str">
            <v>E384400V</v>
          </cell>
          <cell r="B7301">
            <v>1347.5</v>
          </cell>
          <cell r="C7301" t="str">
            <v>JET stropna 90x16cm G5 2x39W zeleni</v>
          </cell>
          <cell r="O7301">
            <v>1312.5</v>
          </cell>
        </row>
        <row r="7302">
          <cell r="A7302" t="str">
            <v>E384410A</v>
          </cell>
          <cell r="B7302">
            <v>1478.4</v>
          </cell>
          <cell r="C7302" t="str">
            <v>JET stropna 120x16cm G5 2x54W narančasti</v>
          </cell>
          <cell r="O7302">
            <v>1312.5</v>
          </cell>
        </row>
        <row r="7303">
          <cell r="A7303" t="str">
            <v>E384410AE</v>
          </cell>
          <cell r="B7303">
            <v>2631.86</v>
          </cell>
          <cell r="C7303" t="str">
            <v>JET EMERGENCY stropna 120x16cm G5 2x54W narančasti</v>
          </cell>
          <cell r="O7303">
            <v>1440</v>
          </cell>
        </row>
        <row r="7304">
          <cell r="A7304" t="str">
            <v>E384410G</v>
          </cell>
          <cell r="B7304">
            <v>1478.4</v>
          </cell>
          <cell r="C7304" t="str">
            <v>JET stropna 120x16cm G5 2x54W sivi</v>
          </cell>
          <cell r="O7304">
            <v>2563.5</v>
          </cell>
        </row>
        <row r="7305">
          <cell r="A7305" t="str">
            <v>E384410GE</v>
          </cell>
          <cell r="B7305">
            <v>2631.86</v>
          </cell>
          <cell r="C7305" t="str">
            <v>JET EMERGENCY stropna 120x16cm G5 2x54W sivi</v>
          </cell>
          <cell r="O7305">
            <v>1440</v>
          </cell>
        </row>
        <row r="7306">
          <cell r="A7306" t="str">
            <v>E384410N</v>
          </cell>
          <cell r="B7306">
            <v>1478.4</v>
          </cell>
          <cell r="C7306" t="str">
            <v>JET stropna 120x16cm G5 2x54W crni</v>
          </cell>
          <cell r="O7306">
            <v>2563.5</v>
          </cell>
        </row>
        <row r="7307">
          <cell r="A7307" t="str">
            <v>E384410NE</v>
          </cell>
          <cell r="B7307">
            <v>2631.86</v>
          </cell>
          <cell r="C7307" t="str">
            <v>JET EMERGENCY stropna 120x16cm G5 2x54W crni</v>
          </cell>
          <cell r="O7307">
            <v>1440</v>
          </cell>
        </row>
        <row r="7308">
          <cell r="A7308" t="str">
            <v>E384410V</v>
          </cell>
          <cell r="B7308">
            <v>1478.4</v>
          </cell>
          <cell r="C7308" t="str">
            <v>JET stropna 120x16cm G5 2x54W zeleni</v>
          </cell>
          <cell r="O7308">
            <v>2563.5</v>
          </cell>
        </row>
        <row r="7309">
          <cell r="A7309" t="str">
            <v>E384410VE</v>
          </cell>
          <cell r="B7309">
            <v>2631.86</v>
          </cell>
          <cell r="C7309" t="str">
            <v>JET EMERGENCY stropna 120x16cm G5 2x54W zeleni</v>
          </cell>
          <cell r="O7309">
            <v>1440</v>
          </cell>
        </row>
        <row r="7310">
          <cell r="A7310" t="str">
            <v>E384420A</v>
          </cell>
          <cell r="B7310">
            <v>1894.2</v>
          </cell>
          <cell r="C7310" t="str">
            <v>JET stropna 150x16cm G5 2x80W narančasti</v>
          </cell>
          <cell r="O7310">
            <v>2563.5</v>
          </cell>
        </row>
        <row r="7311">
          <cell r="A7311" t="str">
            <v>E384420G</v>
          </cell>
          <cell r="B7311">
            <v>1894.2</v>
          </cell>
          <cell r="C7311" t="str">
            <v>JET stropna 150x16cm G5 2x80W sivi</v>
          </cell>
          <cell r="O7311">
            <v>1845</v>
          </cell>
        </row>
        <row r="7312">
          <cell r="A7312" t="str">
            <v>E384420N</v>
          </cell>
          <cell r="B7312">
            <v>1894.2</v>
          </cell>
          <cell r="C7312" t="str">
            <v>JET stropna 150x16cm G5 2x80W crni</v>
          </cell>
          <cell r="O7312">
            <v>1845</v>
          </cell>
        </row>
        <row r="7313">
          <cell r="A7313" t="str">
            <v>E384420V</v>
          </cell>
          <cell r="B7313">
            <v>1894.2</v>
          </cell>
          <cell r="C7313" t="str">
            <v>JET stropna 150x16cm G5 2x80W zeleni</v>
          </cell>
          <cell r="O7313">
            <v>1845</v>
          </cell>
        </row>
        <row r="7314">
          <cell r="A7314" t="str">
            <v>E384500A</v>
          </cell>
          <cell r="B7314">
            <v>1771</v>
          </cell>
          <cell r="C7314" t="str">
            <v>JET viseća 90x16cm G5 2x39W narančasti</v>
          </cell>
          <cell r="O7314">
            <v>1845</v>
          </cell>
        </row>
        <row r="7315">
          <cell r="A7315" t="str">
            <v>E384500G</v>
          </cell>
          <cell r="B7315">
            <v>1771</v>
          </cell>
          <cell r="C7315" t="str">
            <v>JET viseća 90x16cm G5 2x39W sivi</v>
          </cell>
          <cell r="O7315">
            <v>1725</v>
          </cell>
        </row>
        <row r="7316">
          <cell r="A7316" t="str">
            <v>E384500N</v>
          </cell>
          <cell r="B7316">
            <v>1771</v>
          </cell>
          <cell r="C7316" t="str">
            <v>JET viseća 90x16cm G5 2x39W crni</v>
          </cell>
          <cell r="O7316">
            <v>1725</v>
          </cell>
        </row>
        <row r="7317">
          <cell r="A7317" t="str">
            <v>E384500V</v>
          </cell>
          <cell r="B7317">
            <v>1771</v>
          </cell>
          <cell r="C7317" t="str">
            <v>JET viseća 90x16cm G5 2x39W zeleni</v>
          </cell>
          <cell r="O7317">
            <v>1725</v>
          </cell>
        </row>
        <row r="7318">
          <cell r="A7318" t="str">
            <v>E384510A</v>
          </cell>
          <cell r="B7318">
            <v>1948.1000000000001</v>
          </cell>
          <cell r="C7318" t="str">
            <v>JET viseća 120x16cm G5 2x54W narančasti</v>
          </cell>
          <cell r="O7318">
            <v>1725</v>
          </cell>
        </row>
        <row r="7319">
          <cell r="A7319" t="str">
            <v>E384510G</v>
          </cell>
          <cell r="B7319">
            <v>1948.1000000000001</v>
          </cell>
          <cell r="C7319" t="str">
            <v>JET viseća 120x16cm G5 2x54W sivi</v>
          </cell>
          <cell r="O7319">
            <v>1897.5</v>
          </cell>
        </row>
        <row r="7320">
          <cell r="A7320" t="str">
            <v>E384510N</v>
          </cell>
          <cell r="B7320">
            <v>1948.1000000000001</v>
          </cell>
          <cell r="C7320" t="str">
            <v>JET viseća 120x16cm G5 2x54W crni</v>
          </cell>
          <cell r="O7320">
            <v>1897.5</v>
          </cell>
        </row>
        <row r="7321">
          <cell r="A7321" t="str">
            <v>E384510V</v>
          </cell>
          <cell r="B7321">
            <v>1948.1000000000001</v>
          </cell>
          <cell r="C7321" t="str">
            <v>JET viseća 120x16cm G5 2x54W zeleni</v>
          </cell>
          <cell r="O7321">
            <v>1897.5</v>
          </cell>
        </row>
        <row r="7322">
          <cell r="A7322" t="str">
            <v>E384520A</v>
          </cell>
          <cell r="B7322">
            <v>2371.6</v>
          </cell>
          <cell r="C7322" t="str">
            <v>JET viseća 150x16cm G5 2x80W narančasti</v>
          </cell>
          <cell r="O7322">
            <v>1897.5</v>
          </cell>
        </row>
        <row r="7323">
          <cell r="A7323" t="str">
            <v>E384520G</v>
          </cell>
          <cell r="B7323">
            <v>2371.6</v>
          </cell>
          <cell r="C7323" t="str">
            <v>JET viseća 150x16cm G5 2x80W sivi</v>
          </cell>
          <cell r="O7323">
            <v>2310</v>
          </cell>
        </row>
        <row r="7324">
          <cell r="A7324" t="str">
            <v>E384520N</v>
          </cell>
          <cell r="B7324">
            <v>2371.6</v>
          </cell>
          <cell r="C7324" t="str">
            <v>JET viseća 150x16cm G5 2x80W crni</v>
          </cell>
          <cell r="O7324">
            <v>2310</v>
          </cell>
        </row>
        <row r="7325">
          <cell r="A7325" t="str">
            <v>E384520V</v>
          </cell>
          <cell r="B7325">
            <v>2371.6</v>
          </cell>
          <cell r="C7325" t="str">
            <v>JET viseća 150x16cm G5 2x80W zeleni</v>
          </cell>
          <cell r="O7325">
            <v>2310</v>
          </cell>
        </row>
        <row r="7326">
          <cell r="A7326" t="str">
            <v>E384700A</v>
          </cell>
          <cell r="B7326">
            <v>1416.8</v>
          </cell>
          <cell r="C7326" t="str">
            <v>JET BIQUICK 90x16cm G5 2x39W narančasti</v>
          </cell>
          <cell r="O7326">
            <v>2310</v>
          </cell>
        </row>
        <row r="7327">
          <cell r="A7327" t="str">
            <v>E384700G</v>
          </cell>
          <cell r="B7327">
            <v>1416.8</v>
          </cell>
          <cell r="C7327" t="str">
            <v>JET BIQUICK 90x16cm G5 2x39W sivi</v>
          </cell>
          <cell r="O7327">
            <v>1380</v>
          </cell>
        </row>
        <row r="7328">
          <cell r="A7328" t="str">
            <v>E384700N</v>
          </cell>
          <cell r="B7328">
            <v>1416.8</v>
          </cell>
          <cell r="C7328" t="str">
            <v>JET BIQUICK 90x16cm G5 2x39W crni</v>
          </cell>
          <cell r="O7328">
            <v>1380</v>
          </cell>
        </row>
        <row r="7329">
          <cell r="A7329" t="str">
            <v>E384700V</v>
          </cell>
          <cell r="B7329">
            <v>1416.8</v>
          </cell>
          <cell r="C7329" t="str">
            <v>JET BIQUICK 90x16cm G5 2x39W zeleni</v>
          </cell>
          <cell r="O7329">
            <v>1380</v>
          </cell>
        </row>
        <row r="7330">
          <cell r="A7330" t="str">
            <v>E384710A</v>
          </cell>
          <cell r="B7330">
            <v>1563.1000000000001</v>
          </cell>
          <cell r="C7330" t="str">
            <v>JET BIQUICK 120x16cm G5 2x54W narančasti</v>
          </cell>
          <cell r="O7330">
            <v>1380</v>
          </cell>
        </row>
        <row r="7331">
          <cell r="A7331" t="str">
            <v>E384710AE</v>
          </cell>
          <cell r="B7331">
            <v>2833.6</v>
          </cell>
          <cell r="C7331" t="str">
            <v>JET BIQUICK emergency 120x16cm G5 2x54W narančasti</v>
          </cell>
          <cell r="O7331">
            <v>1522.5</v>
          </cell>
        </row>
        <row r="7332">
          <cell r="A7332" t="str">
            <v>E384710G</v>
          </cell>
          <cell r="B7332">
            <v>1563.1000000000001</v>
          </cell>
          <cell r="C7332" t="str">
            <v>JET BIQUICK 120x16cm G5 2x54W sivi</v>
          </cell>
          <cell r="O7332">
            <v>2760</v>
          </cell>
        </row>
        <row r="7333">
          <cell r="A7333" t="str">
            <v>E384710GE</v>
          </cell>
          <cell r="B7333">
            <v>2833.6</v>
          </cell>
          <cell r="C7333" t="str">
            <v>JET BIQUICK emergency 120x16cm G5 2x54W sivi</v>
          </cell>
          <cell r="O7333">
            <v>1522.5</v>
          </cell>
        </row>
        <row r="7334">
          <cell r="A7334" t="str">
            <v>E384710N</v>
          </cell>
          <cell r="B7334">
            <v>1563.1000000000001</v>
          </cell>
          <cell r="C7334" t="str">
            <v>JET BIQUICK 120x16cm G5 2x39/54/80W crni</v>
          </cell>
          <cell r="O7334">
            <v>2760</v>
          </cell>
        </row>
        <row r="7335">
          <cell r="A7335" t="str">
            <v>E384710NE</v>
          </cell>
          <cell r="B7335">
            <v>2833.6</v>
          </cell>
          <cell r="C7335" t="str">
            <v>JET BIQUICK emergency 120x16cm G5 2x54W crni</v>
          </cell>
          <cell r="O7335">
            <v>1522.5</v>
          </cell>
        </row>
        <row r="7336">
          <cell r="A7336" t="str">
            <v>E384710V</v>
          </cell>
          <cell r="B7336">
            <v>1563.1000000000001</v>
          </cell>
          <cell r="C7336" t="str">
            <v>JET BIQUICK 120x16cm G5 2x54W zeleni</v>
          </cell>
          <cell r="O7336">
            <v>2760</v>
          </cell>
        </row>
        <row r="7337">
          <cell r="A7337" t="str">
            <v>E384710VE</v>
          </cell>
          <cell r="B7337">
            <v>2833.6</v>
          </cell>
          <cell r="C7337" t="str">
            <v>JET BIQUICK emergency 120x16cm G5 2x54W zeleni</v>
          </cell>
          <cell r="O7337">
            <v>1522.5</v>
          </cell>
        </row>
        <row r="7338">
          <cell r="A7338" t="str">
            <v>E384720A</v>
          </cell>
          <cell r="B7338">
            <v>1995.84</v>
          </cell>
          <cell r="C7338" t="str">
            <v>JET BIQUICK 150x16cm G5 2x80W narančasti</v>
          </cell>
          <cell r="O7338">
            <v>2760</v>
          </cell>
        </row>
        <row r="7339">
          <cell r="A7339" t="str">
            <v>E384720G</v>
          </cell>
          <cell r="B7339">
            <v>1995.84</v>
          </cell>
          <cell r="C7339" t="str">
            <v>JET BIQUICK 150x16cm G5 2x80W sivi</v>
          </cell>
          <cell r="O7339">
            <v>1944</v>
          </cell>
        </row>
        <row r="7340">
          <cell r="A7340" t="str">
            <v>E384720N</v>
          </cell>
          <cell r="B7340">
            <v>1995.84</v>
          </cell>
          <cell r="C7340" t="str">
            <v>JET BIQUICK 150x16cm G5 2x80W crni</v>
          </cell>
          <cell r="O7340">
            <v>1944</v>
          </cell>
        </row>
        <row r="7341">
          <cell r="A7341" t="str">
            <v>E384720V</v>
          </cell>
          <cell r="B7341">
            <v>1995.84</v>
          </cell>
          <cell r="C7341" t="str">
            <v>JET BIQUICK 150x16cm G5 2x80W zeleni</v>
          </cell>
          <cell r="O7341">
            <v>1944</v>
          </cell>
        </row>
        <row r="7342">
          <cell r="A7342" t="str">
            <v>E384730A</v>
          </cell>
          <cell r="B7342">
            <v>1609.3</v>
          </cell>
          <cell r="C7342" t="str">
            <v>PROFILE PLUS JET 90x16cm G5 2x39W narančasti</v>
          </cell>
          <cell r="O7342">
            <v>1944</v>
          </cell>
        </row>
        <row r="7343">
          <cell r="A7343" t="str">
            <v>E384730G</v>
          </cell>
          <cell r="B7343">
            <v>1609.3</v>
          </cell>
          <cell r="C7343" t="str">
            <v>PROFILE PLUS JET 90x16cm G5 2x39W sivi</v>
          </cell>
          <cell r="O7343">
            <v>1567.5</v>
          </cell>
        </row>
        <row r="7344">
          <cell r="A7344" t="str">
            <v>E384730N</v>
          </cell>
          <cell r="B7344">
            <v>1609.3</v>
          </cell>
          <cell r="C7344" t="str">
            <v>PROFILE PLUS JET 90x16cm G5 2x39W crni</v>
          </cell>
          <cell r="O7344">
            <v>1567.5</v>
          </cell>
        </row>
        <row r="7345">
          <cell r="A7345" t="str">
            <v>E384730ND</v>
          </cell>
          <cell r="B7345">
            <v>2207.59</v>
          </cell>
          <cell r="O7345">
            <v>1567.5</v>
          </cell>
        </row>
        <row r="7346">
          <cell r="A7346" t="str">
            <v>E384730V</v>
          </cell>
          <cell r="B7346">
            <v>1609.3</v>
          </cell>
          <cell r="C7346" t="str">
            <v>PROFILE PLUS JET 90x16cm G5 2x39W zeleni</v>
          </cell>
          <cell r="O7346">
            <v>2150.25</v>
          </cell>
        </row>
        <row r="7347">
          <cell r="A7347" t="str">
            <v>E384740A</v>
          </cell>
          <cell r="B7347">
            <v>1755.6000000000001</v>
          </cell>
          <cell r="C7347" t="str">
            <v>PROFILE PLUS JET 120x16cm G5 2x54W narančasti</v>
          </cell>
          <cell r="O7347">
            <v>1567.5</v>
          </cell>
        </row>
        <row r="7348">
          <cell r="A7348" t="str">
            <v>E384740AE</v>
          </cell>
          <cell r="B7348">
            <v>2929.85</v>
          </cell>
          <cell r="C7348" t="str">
            <v>PROFILE PLUS JET emergency 120x16cm G5 2x54W narančasti</v>
          </cell>
          <cell r="O7348">
            <v>1710</v>
          </cell>
        </row>
        <row r="7349">
          <cell r="A7349" t="str">
            <v>E384740G</v>
          </cell>
          <cell r="B7349">
            <v>1755.6000000000001</v>
          </cell>
          <cell r="C7349" t="str">
            <v>PROFILE PLUS JET 120x16cm G5 2x54W sivi</v>
          </cell>
          <cell r="O7349">
            <v>2853.75</v>
          </cell>
        </row>
        <row r="7350">
          <cell r="A7350" t="str">
            <v>E384740GE</v>
          </cell>
          <cell r="B7350">
            <v>2929.85</v>
          </cell>
          <cell r="C7350" t="str">
            <v>PROFILE PLUS JET emergency 120x16cm G5 2x54W sivi</v>
          </cell>
          <cell r="O7350">
            <v>1710</v>
          </cell>
        </row>
        <row r="7351">
          <cell r="A7351" t="str">
            <v>E384740N</v>
          </cell>
          <cell r="B7351">
            <v>1755.6000000000001</v>
          </cell>
          <cell r="C7351" t="str">
            <v>PROFILE PLUS JET 120x16cm G5 2x54W crni</v>
          </cell>
          <cell r="O7351">
            <v>2853.75</v>
          </cell>
        </row>
        <row r="7352">
          <cell r="A7352" t="str">
            <v>E384740NE</v>
          </cell>
          <cell r="B7352">
            <v>2929.85</v>
          </cell>
          <cell r="C7352" t="str">
            <v>PROFILE PLUS JET emergency 120x16cm G5 2x54W crni</v>
          </cell>
          <cell r="O7352">
            <v>1710</v>
          </cell>
        </row>
        <row r="7353">
          <cell r="A7353" t="str">
            <v>E384740V</v>
          </cell>
          <cell r="B7353">
            <v>1755.6000000000001</v>
          </cell>
          <cell r="C7353" t="str">
            <v>PROFILE PLUS JET 120x16cm G5 2x54W zeleni</v>
          </cell>
          <cell r="O7353">
            <v>2853.75</v>
          </cell>
        </row>
        <row r="7354">
          <cell r="A7354" t="str">
            <v>E384740VE</v>
          </cell>
          <cell r="B7354">
            <v>2929.85</v>
          </cell>
          <cell r="C7354" t="str">
            <v>PROFILE PLUS JET emergency 120x16cm G5 2x54W zeleni</v>
          </cell>
          <cell r="O7354">
            <v>1710</v>
          </cell>
        </row>
        <row r="7355">
          <cell r="A7355" t="str">
            <v>E384750A</v>
          </cell>
          <cell r="B7355">
            <v>2122.89</v>
          </cell>
          <cell r="C7355" t="str">
            <v>PROFILE PLUS JET 150x16cm G5 2x80W narančasti</v>
          </cell>
          <cell r="O7355">
            <v>2853.75</v>
          </cell>
        </row>
        <row r="7356">
          <cell r="A7356" t="str">
            <v>E384750G</v>
          </cell>
          <cell r="B7356">
            <v>2122.89</v>
          </cell>
          <cell r="C7356" t="str">
            <v>PROFILE PLUS JET 150x16cm G5 2x80W sivi</v>
          </cell>
          <cell r="O7356">
            <v>2067.75</v>
          </cell>
        </row>
        <row r="7357">
          <cell r="A7357" t="str">
            <v>E384750N</v>
          </cell>
          <cell r="B7357">
            <v>2122.89</v>
          </cell>
          <cell r="C7357" t="str">
            <v>PROFILE PLUS JET 150x16cm G5 2x80W crni</v>
          </cell>
          <cell r="O7357">
            <v>2067.75</v>
          </cell>
        </row>
        <row r="7358">
          <cell r="A7358" t="str">
            <v>E384750V</v>
          </cell>
          <cell r="B7358">
            <v>2122.89</v>
          </cell>
          <cell r="C7358" t="str">
            <v>PROFILE PLUS JET 150x16cm G5 2x80W zeleni</v>
          </cell>
          <cell r="O7358">
            <v>2067.75</v>
          </cell>
        </row>
        <row r="7359">
          <cell r="A7359" t="str">
            <v>E384900</v>
          </cell>
          <cell r="B7359">
            <v>839.30000000000007</v>
          </cell>
          <cell r="C7359" t="str">
            <v xml:space="preserve">PROFILE PLUS JET GRILJA 93x16cm </v>
          </cell>
          <cell r="O7359">
            <v>2067.75</v>
          </cell>
        </row>
        <row r="7360">
          <cell r="A7360" t="str">
            <v>E384901</v>
          </cell>
          <cell r="B7360">
            <v>1147.3</v>
          </cell>
          <cell r="C7360" t="str">
            <v xml:space="preserve">PROFILE PLUS JET GRILJA 118x16cm </v>
          </cell>
          <cell r="O7360">
            <v>817.5</v>
          </cell>
        </row>
        <row r="7361">
          <cell r="A7361" t="str">
            <v>E384902</v>
          </cell>
          <cell r="B7361">
            <v>1362.9</v>
          </cell>
          <cell r="C7361" t="str">
            <v xml:space="preserve">PROFILE PLUS JET GRILJA 148x16cm </v>
          </cell>
          <cell r="O7361">
            <v>1117.5</v>
          </cell>
        </row>
        <row r="7362">
          <cell r="A7362" t="str">
            <v>E385501</v>
          </cell>
          <cell r="B7362">
            <v>858.55000000000007</v>
          </cell>
          <cell r="C7362" t="str">
            <v>AIR viseći fi38cm E27 100W narančasti/opal</v>
          </cell>
          <cell r="O7362">
            <v>1327.5</v>
          </cell>
        </row>
        <row r="7363">
          <cell r="A7363" t="str">
            <v>E385504</v>
          </cell>
          <cell r="B7363">
            <v>793.87</v>
          </cell>
          <cell r="C7363" t="str">
            <v>AIR viseći fi38cm E27 100W opal/opal</v>
          </cell>
          <cell r="O7363">
            <v>836.25</v>
          </cell>
        </row>
        <row r="7364">
          <cell r="A7364" t="str">
            <v>E385511</v>
          </cell>
          <cell r="B7364">
            <v>1399.8600000000001</v>
          </cell>
          <cell r="C7364" t="str">
            <v>AIR viseći fi48cm E27 100W narančasti/opal</v>
          </cell>
          <cell r="O7364">
            <v>773.25</v>
          </cell>
        </row>
        <row r="7365">
          <cell r="A7365" t="str">
            <v>E385514</v>
          </cell>
          <cell r="B7365">
            <v>1382.92</v>
          </cell>
          <cell r="C7365" t="str">
            <v>AIR viseći fi48cm E27 100W opal/opal</v>
          </cell>
          <cell r="O7365">
            <v>1363.5</v>
          </cell>
        </row>
        <row r="7366">
          <cell r="A7366" t="str">
            <v>E386504</v>
          </cell>
          <cell r="B7366">
            <v>729.19</v>
          </cell>
          <cell r="C7366" t="str">
            <v>BABY viseća G9 60W transparent/satinirana</v>
          </cell>
          <cell r="O7366">
            <v>1347</v>
          </cell>
        </row>
        <row r="7367">
          <cell r="A7367" t="str">
            <v>E386505</v>
          </cell>
          <cell r="B7367">
            <v>873.18000000000006</v>
          </cell>
          <cell r="C7367" t="str">
            <v>BABY viseća G9 60W crna/satinirana</v>
          </cell>
          <cell r="O7367">
            <v>710.25</v>
          </cell>
        </row>
        <row r="7368">
          <cell r="A7368" t="str">
            <v>E386515</v>
          </cell>
          <cell r="B7368">
            <v>873.18000000000006</v>
          </cell>
          <cell r="C7368" t="str">
            <v>BABY viseća G9 60W crni metal</v>
          </cell>
          <cell r="O7368">
            <v>850.5</v>
          </cell>
        </row>
        <row r="7369">
          <cell r="A7369" t="str">
            <v>E386900</v>
          </cell>
          <cell r="B7369">
            <v>114.73</v>
          </cell>
          <cell r="C7369" t="str">
            <v>BABY baza 1x60W fi 5cm aluminij</v>
          </cell>
          <cell r="O7369">
            <v>850.5</v>
          </cell>
        </row>
        <row r="7370">
          <cell r="A7370" t="str">
            <v>E386900N</v>
          </cell>
          <cell r="B7370">
            <v>123.2</v>
          </cell>
          <cell r="C7370" t="str">
            <v>BABY baza 1x60W fi 5cm crni</v>
          </cell>
          <cell r="O7370">
            <v>111.75</v>
          </cell>
        </row>
        <row r="7371">
          <cell r="A7371" t="str">
            <v>E386901</v>
          </cell>
          <cell r="B7371">
            <v>444.29</v>
          </cell>
          <cell r="C7371" t="str">
            <v>BABY baza 3x60W fi 13cm aluminij</v>
          </cell>
          <cell r="O7371">
            <v>120</v>
          </cell>
        </row>
        <row r="7372">
          <cell r="A7372" t="str">
            <v>E386901N</v>
          </cell>
          <cell r="B7372">
            <v>477.40000000000003</v>
          </cell>
          <cell r="C7372" t="str">
            <v>BABY baza 3x60W fi 13cm crni</v>
          </cell>
          <cell r="O7372">
            <v>432.75</v>
          </cell>
        </row>
        <row r="7373">
          <cell r="A7373" t="str">
            <v>E386902</v>
          </cell>
          <cell r="B7373">
            <v>592.13000000000011</v>
          </cell>
          <cell r="C7373" t="str">
            <v>BABY baza 6x60W fi 20cm aluminij</v>
          </cell>
          <cell r="O7373">
            <v>465</v>
          </cell>
        </row>
        <row r="7374">
          <cell r="A7374" t="str">
            <v>E386902N</v>
          </cell>
          <cell r="B7374">
            <v>639.1</v>
          </cell>
          <cell r="C7374" t="str">
            <v>BABY baza 6x60W fi 20cm crni</v>
          </cell>
          <cell r="O7374">
            <v>576.75</v>
          </cell>
        </row>
        <row r="7375">
          <cell r="A7375" t="str">
            <v>E386903</v>
          </cell>
          <cell r="B7375">
            <v>724.56999999999994</v>
          </cell>
          <cell r="C7375" t="str">
            <v>BABY baza 9x60W fi 30cm aluminij</v>
          </cell>
          <cell r="O7375">
            <v>622.5</v>
          </cell>
        </row>
        <row r="7376">
          <cell r="A7376" t="str">
            <v>E386903N</v>
          </cell>
          <cell r="B7376">
            <v>746.9</v>
          </cell>
          <cell r="C7376" t="str">
            <v>BABY baza 9x60W fi 30cm crni</v>
          </cell>
          <cell r="O7376">
            <v>705.75</v>
          </cell>
        </row>
        <row r="7377">
          <cell r="A7377" t="str">
            <v>E386904</v>
          </cell>
          <cell r="B7377">
            <v>300.3</v>
          </cell>
          <cell r="C7377" t="str">
            <v>BABY baza 3x60W l=19cm aluminij</v>
          </cell>
          <cell r="O7377">
            <v>727.5</v>
          </cell>
        </row>
        <row r="7378">
          <cell r="A7378" t="str">
            <v>E386904N</v>
          </cell>
          <cell r="B7378">
            <v>323.40000000000003</v>
          </cell>
          <cell r="C7378" t="str">
            <v>BABY baza 3x60W l=19cm crni</v>
          </cell>
          <cell r="O7378">
            <v>292.5</v>
          </cell>
        </row>
        <row r="7379">
          <cell r="A7379" t="str">
            <v>E386905</v>
          </cell>
          <cell r="B7379">
            <v>406.56</v>
          </cell>
          <cell r="C7379" t="str">
            <v>BABY baza 5x60W l=37cm aluminij</v>
          </cell>
          <cell r="O7379">
            <v>315</v>
          </cell>
        </row>
        <row r="7380">
          <cell r="A7380" t="str">
            <v>E386905N</v>
          </cell>
          <cell r="B7380">
            <v>438.90000000000003</v>
          </cell>
          <cell r="C7380" t="str">
            <v>BABY baza 5x60W l=37cm crni</v>
          </cell>
          <cell r="O7380">
            <v>396</v>
          </cell>
        </row>
        <row r="7381">
          <cell r="A7381" t="str">
            <v>E386906</v>
          </cell>
          <cell r="B7381">
            <v>473.55</v>
          </cell>
          <cell r="C7381" t="str">
            <v>BABY baza 7x60W l=52cm aluminij</v>
          </cell>
          <cell r="O7381">
            <v>427.5</v>
          </cell>
        </row>
        <row r="7382">
          <cell r="A7382" t="str">
            <v>E386906N</v>
          </cell>
          <cell r="B7382">
            <v>511.28000000000003</v>
          </cell>
          <cell r="C7382" t="str">
            <v>BABY baza 7x60W l=52cm crni</v>
          </cell>
          <cell r="O7382">
            <v>461.25</v>
          </cell>
        </row>
        <row r="7383">
          <cell r="A7383" t="str">
            <v>E386907</v>
          </cell>
          <cell r="B7383">
            <v>545.16</v>
          </cell>
          <cell r="C7383" t="str">
            <v>BABY baza 9x60W l=70cm aluminij</v>
          </cell>
          <cell r="O7383">
            <v>498</v>
          </cell>
        </row>
        <row r="7384">
          <cell r="A7384" t="str">
            <v>E386907N</v>
          </cell>
          <cell r="B7384">
            <v>589.05000000000007</v>
          </cell>
          <cell r="C7384" t="str">
            <v>BABY baza 9x60W l=70cm crni</v>
          </cell>
          <cell r="O7384">
            <v>531</v>
          </cell>
        </row>
        <row r="7385">
          <cell r="A7385" t="str">
            <v>E387500</v>
          </cell>
          <cell r="B7385">
            <v>1111.8800000000001</v>
          </cell>
          <cell r="C7385" t="str">
            <v>BOOM visilica 21/39W G5 L=90cm detalji transparentni</v>
          </cell>
          <cell r="O7385">
            <v>573.75</v>
          </cell>
        </row>
        <row r="7386">
          <cell r="A7386" t="str">
            <v>E387501</v>
          </cell>
          <cell r="B7386">
            <v>1155</v>
          </cell>
          <cell r="C7386" t="str">
            <v>BOOM visilica 21/39W G5 L=90cm detalji narančasti</v>
          </cell>
          <cell r="O7386">
            <v>1083</v>
          </cell>
        </row>
        <row r="7387">
          <cell r="A7387" t="str">
            <v>E387503</v>
          </cell>
          <cell r="B7387">
            <v>1155</v>
          </cell>
          <cell r="C7387" t="str">
            <v>BOOM visilica 21/39W G5 L=90cm detalji zeleni</v>
          </cell>
          <cell r="O7387">
            <v>1125</v>
          </cell>
        </row>
        <row r="7388">
          <cell r="A7388" t="str">
            <v>E387510</v>
          </cell>
          <cell r="B7388">
            <v>1137.29</v>
          </cell>
          <cell r="C7388" t="str">
            <v>BOOM visilica 28/54W G5 L=120cm detalji transparentni</v>
          </cell>
          <cell r="O7388">
            <v>1125</v>
          </cell>
        </row>
        <row r="7389">
          <cell r="A7389" t="str">
            <v>E387510DD</v>
          </cell>
          <cell r="B7389">
            <v>1673.98</v>
          </cell>
          <cell r="O7389">
            <v>1107.75</v>
          </cell>
        </row>
        <row r="7390">
          <cell r="A7390" t="str">
            <v>E387511</v>
          </cell>
          <cell r="B7390">
            <v>1181.95</v>
          </cell>
          <cell r="C7390" t="str">
            <v>BOOM visilica 28/54W G5 L=120cm detalji narančasti</v>
          </cell>
          <cell r="O7390">
            <v>1630.5</v>
          </cell>
        </row>
        <row r="7391">
          <cell r="A7391" t="str">
            <v>E387513</v>
          </cell>
          <cell r="B7391">
            <v>1181.95</v>
          </cell>
          <cell r="C7391" t="str">
            <v>BOOM visilica 28/54W G5 L=120cm detalji zeleni</v>
          </cell>
          <cell r="O7391">
            <v>1151.25</v>
          </cell>
        </row>
        <row r="7392">
          <cell r="A7392" t="str">
            <v>E387520</v>
          </cell>
          <cell r="B7392">
            <v>1163.47</v>
          </cell>
          <cell r="C7392" t="str">
            <v>BOOM visilica 35/49/80W G5 L=150cm detalji transparentni</v>
          </cell>
          <cell r="O7392">
            <v>1151.25</v>
          </cell>
        </row>
        <row r="7393">
          <cell r="A7393" t="str">
            <v>E387521</v>
          </cell>
          <cell r="B7393">
            <v>1208.1300000000001</v>
          </cell>
          <cell r="C7393" t="str">
            <v>BOOM visilica 35/49/80W G5 L=150cm detalji narančasti</v>
          </cell>
          <cell r="O7393">
            <v>1133.25</v>
          </cell>
        </row>
        <row r="7394">
          <cell r="A7394" t="str">
            <v>E387523</v>
          </cell>
          <cell r="B7394">
            <v>1208.1300000000001</v>
          </cell>
          <cell r="C7394" t="str">
            <v>BOOM visilica 35/49/80W G5 L=150cm detalji zeleni</v>
          </cell>
          <cell r="O7394">
            <v>1176.75</v>
          </cell>
        </row>
        <row r="7395">
          <cell r="A7395" t="str">
            <v>E388400</v>
          </cell>
          <cell r="B7395">
            <v>669.9</v>
          </cell>
          <cell r="C7395" t="str">
            <v>CUBETTO nadgradna G9 60W krom</v>
          </cell>
          <cell r="O7395">
            <v>1176.75</v>
          </cell>
        </row>
        <row r="7396">
          <cell r="A7396" t="str">
            <v>E388401</v>
          </cell>
          <cell r="B7396">
            <v>527.45000000000005</v>
          </cell>
          <cell r="C7396" t="str">
            <v>CUBETTO nadgradna G9 60W narančasta</v>
          </cell>
          <cell r="O7396">
            <v>652.5</v>
          </cell>
        </row>
        <row r="7397">
          <cell r="A7397" t="str">
            <v>E388404</v>
          </cell>
          <cell r="B7397">
            <v>527.45000000000005</v>
          </cell>
          <cell r="C7397" t="str">
            <v>CUBETTO nadgradna G9 60W bijela</v>
          </cell>
          <cell r="O7397">
            <v>513.75</v>
          </cell>
        </row>
        <row r="7398">
          <cell r="A7398" t="str">
            <v>E388405</v>
          </cell>
          <cell r="B7398">
            <v>527.45000000000005</v>
          </cell>
          <cell r="C7398" t="str">
            <v>CUBETTO nadgradna G9 60W crna</v>
          </cell>
          <cell r="O7398">
            <v>513.75</v>
          </cell>
        </row>
        <row r="7399">
          <cell r="A7399" t="str">
            <v>E388408</v>
          </cell>
          <cell r="B7399">
            <v>527.45000000000005</v>
          </cell>
          <cell r="C7399" t="str">
            <v>CUBETTO nadgradna G9 60W siva</v>
          </cell>
          <cell r="O7399">
            <v>513.75</v>
          </cell>
        </row>
        <row r="7400">
          <cell r="A7400" t="str">
            <v>E388409</v>
          </cell>
          <cell r="B7400">
            <v>504.35</v>
          </cell>
          <cell r="C7400" t="str">
            <v>CUBETTO nadgradna G9 60W aluminij</v>
          </cell>
          <cell r="O7400">
            <v>513.75</v>
          </cell>
        </row>
        <row r="7401">
          <cell r="A7401" t="str">
            <v>E388500</v>
          </cell>
          <cell r="B7401">
            <v>787.71</v>
          </cell>
          <cell r="C7401" t="str">
            <v>CUBETTO visilica G9 60W krom</v>
          </cell>
          <cell r="O7401">
            <v>491.25</v>
          </cell>
        </row>
        <row r="7402">
          <cell r="A7402" t="str">
            <v>E388501</v>
          </cell>
          <cell r="B7402">
            <v>679.14</v>
          </cell>
          <cell r="C7402" t="str">
            <v>CUBETTO visilica G9 60W narančasta</v>
          </cell>
          <cell r="O7402">
            <v>767.25</v>
          </cell>
        </row>
        <row r="7403">
          <cell r="A7403" t="str">
            <v>E388504</v>
          </cell>
          <cell r="B7403">
            <v>679.14</v>
          </cell>
          <cell r="C7403" t="str">
            <v>CUBETTO visilica G9 60W bijela</v>
          </cell>
          <cell r="O7403">
            <v>661.5</v>
          </cell>
        </row>
        <row r="7404">
          <cell r="A7404" t="str">
            <v>E388505</v>
          </cell>
          <cell r="B7404">
            <v>679.14</v>
          </cell>
          <cell r="C7404" t="str">
            <v>CUBETTO visilica G9 60W crna</v>
          </cell>
          <cell r="O7404">
            <v>661.5</v>
          </cell>
        </row>
        <row r="7405">
          <cell r="A7405" t="str">
            <v>E388508</v>
          </cell>
          <cell r="B7405">
            <v>679.14</v>
          </cell>
          <cell r="C7405" t="str">
            <v>CUBETTO visilica G9 60W siva</v>
          </cell>
          <cell r="O7405">
            <v>661.5</v>
          </cell>
        </row>
        <row r="7406">
          <cell r="A7406" t="str">
            <v>E388509</v>
          </cell>
          <cell r="B7406">
            <v>639.1</v>
          </cell>
          <cell r="C7406" t="str">
            <v>CUBETTO visilica G9 60W aluminij</v>
          </cell>
          <cell r="O7406">
            <v>661.5</v>
          </cell>
        </row>
        <row r="7407">
          <cell r="A7407" t="str">
            <v>E388610</v>
          </cell>
          <cell r="B7407">
            <v>746.9</v>
          </cell>
          <cell r="C7407" t="str">
            <v>CUBETTO UP/DOWN nadgradni G9 60W krom</v>
          </cell>
          <cell r="O7407">
            <v>622.5</v>
          </cell>
        </row>
        <row r="7408">
          <cell r="A7408" t="str">
            <v>E388611</v>
          </cell>
          <cell r="B7408">
            <v>577.5</v>
          </cell>
          <cell r="C7408" t="str">
            <v>CUBETTO UP/DOWN nadgradni G9 60W narančasti</v>
          </cell>
          <cell r="O7408">
            <v>727.5</v>
          </cell>
        </row>
        <row r="7409">
          <cell r="A7409" t="str">
            <v>E388612</v>
          </cell>
          <cell r="B7409">
            <v>546.70000000000005</v>
          </cell>
          <cell r="C7409" t="str">
            <v>CUBETTO UP/DOWN nadgradni G9 60W zeleni</v>
          </cell>
          <cell r="O7409">
            <v>562.5</v>
          </cell>
        </row>
        <row r="7410">
          <cell r="A7410" t="str">
            <v>E388613</v>
          </cell>
          <cell r="B7410">
            <v>546.70000000000005</v>
          </cell>
          <cell r="C7410" t="str">
            <v>CUBETTO UP/DOWN nadgradni G9 60W žuti</v>
          </cell>
          <cell r="O7410">
            <v>532.5</v>
          </cell>
        </row>
        <row r="7411">
          <cell r="A7411" t="str">
            <v>E388614</v>
          </cell>
          <cell r="B7411">
            <v>577.5</v>
          </cell>
          <cell r="C7411" t="str">
            <v>CUBETTO UP/DOWN nadgradni G9 60W bijeli</v>
          </cell>
          <cell r="O7411">
            <v>532.5</v>
          </cell>
        </row>
        <row r="7412">
          <cell r="A7412" t="str">
            <v>E388615</v>
          </cell>
          <cell r="B7412">
            <v>577.5</v>
          </cell>
          <cell r="C7412" t="str">
            <v>CUBETTO UP/DOWN nadgradni G9 60W crni</v>
          </cell>
          <cell r="O7412">
            <v>562.5</v>
          </cell>
        </row>
        <row r="7413">
          <cell r="A7413" t="str">
            <v>E388618</v>
          </cell>
          <cell r="B7413">
            <v>577.5</v>
          </cell>
          <cell r="C7413" t="str">
            <v>CUBETTO UP/DOWN nadgradni G9 60W sivi</v>
          </cell>
          <cell r="O7413">
            <v>562.5</v>
          </cell>
        </row>
        <row r="7414">
          <cell r="A7414" t="str">
            <v>E388619</v>
          </cell>
          <cell r="B7414">
            <v>554.4</v>
          </cell>
          <cell r="C7414" t="str">
            <v>CUBETTO UP/DOWN nadgradni G9 60W aluminij</v>
          </cell>
          <cell r="O7414">
            <v>562.5</v>
          </cell>
        </row>
        <row r="7415">
          <cell r="A7415" t="str">
            <v>E388620</v>
          </cell>
          <cell r="B7415">
            <v>1115.73</v>
          </cell>
          <cell r="C7415" t="str">
            <v>CUBETTO UP/DOWN nadgradni G9 2x60W krom</v>
          </cell>
          <cell r="O7415">
            <v>540</v>
          </cell>
        </row>
        <row r="7416">
          <cell r="A7416" t="str">
            <v>E388621</v>
          </cell>
          <cell r="B7416">
            <v>881.65</v>
          </cell>
          <cell r="C7416" t="str">
            <v>CUBETTO UP/DOWN nadgradni G9 2x60W narančasti</v>
          </cell>
          <cell r="O7416">
            <v>1086.75</v>
          </cell>
        </row>
        <row r="7417">
          <cell r="A7417" t="str">
            <v>E388622</v>
          </cell>
          <cell r="B7417">
            <v>839.30000000000007</v>
          </cell>
          <cell r="C7417" t="str">
            <v>CUBETTO UP/DOWN nadgradni G9 2x60W zeleni</v>
          </cell>
          <cell r="O7417">
            <v>858.75</v>
          </cell>
        </row>
        <row r="7418">
          <cell r="A7418" t="str">
            <v>E388623</v>
          </cell>
          <cell r="B7418">
            <v>839.30000000000007</v>
          </cell>
          <cell r="C7418" t="str">
            <v>CUBETTO UP/DOWN nadgradni G9 2x60W žuti</v>
          </cell>
          <cell r="O7418">
            <v>817.5</v>
          </cell>
        </row>
        <row r="7419">
          <cell r="A7419" t="str">
            <v>E388624</v>
          </cell>
          <cell r="B7419">
            <v>881.65</v>
          </cell>
          <cell r="C7419" t="str">
            <v>CUBETTO UP/DOWN nadgradni G9 2x60W bijeli</v>
          </cell>
          <cell r="O7419">
            <v>817.5</v>
          </cell>
        </row>
        <row r="7420">
          <cell r="A7420" t="str">
            <v>E388625</v>
          </cell>
          <cell r="B7420">
            <v>881.65</v>
          </cell>
          <cell r="C7420" t="str">
            <v>CUBETTO UP/DOWN nadgradni G9 2x60W crni</v>
          </cell>
          <cell r="O7420">
            <v>858.75</v>
          </cell>
        </row>
        <row r="7421">
          <cell r="A7421" t="str">
            <v>E388628</v>
          </cell>
          <cell r="B7421">
            <v>881.65</v>
          </cell>
          <cell r="C7421" t="str">
            <v>CUBETTO UP/DOWN nadgradni G9 2x60W sivi</v>
          </cell>
          <cell r="O7421">
            <v>858.75</v>
          </cell>
        </row>
        <row r="7422">
          <cell r="A7422" t="str">
            <v>E388629</v>
          </cell>
          <cell r="B7422">
            <v>839.30000000000007</v>
          </cell>
          <cell r="C7422" t="str">
            <v>CUBETTO UP/DOWN nadgradni G9 2x60W aluminij</v>
          </cell>
          <cell r="O7422">
            <v>858.75</v>
          </cell>
        </row>
        <row r="7423">
          <cell r="A7423" t="str">
            <v>E389410</v>
          </cell>
          <cell r="B7423">
            <v>1208.9000000000001</v>
          </cell>
          <cell r="C7423" t="str">
            <v>BIRBONA stropna G9 2x60W 12x12cm krom</v>
          </cell>
          <cell r="O7423">
            <v>817.5</v>
          </cell>
        </row>
        <row r="7424">
          <cell r="A7424" t="str">
            <v>E389411</v>
          </cell>
          <cell r="B7424">
            <v>977.9</v>
          </cell>
          <cell r="C7424" t="str">
            <v>BIRBONA stropna G9 2x60W 12x12cm narančasta</v>
          </cell>
          <cell r="O7424">
            <v>1177.5</v>
          </cell>
        </row>
        <row r="7425">
          <cell r="A7425" t="str">
            <v>E389414</v>
          </cell>
          <cell r="B7425">
            <v>977.9</v>
          </cell>
          <cell r="C7425" t="str">
            <v>BIRBONA stropna G9 2x60W 12x12cm bijela</v>
          </cell>
          <cell r="O7425">
            <v>952.5</v>
          </cell>
        </row>
        <row r="7426">
          <cell r="A7426" t="str">
            <v>E389415</v>
          </cell>
          <cell r="B7426">
            <v>977.9</v>
          </cell>
          <cell r="C7426" t="str">
            <v>BIRBONA stropna G9 2x60W 12x12cm crna</v>
          </cell>
          <cell r="O7426">
            <v>952.5</v>
          </cell>
        </row>
        <row r="7427">
          <cell r="A7427" t="str">
            <v>E389418</v>
          </cell>
          <cell r="B7427">
            <v>977.9</v>
          </cell>
          <cell r="C7427" t="str">
            <v>BIRBONA stropna G9 2x60W 12x12cm siva</v>
          </cell>
          <cell r="O7427">
            <v>952.5</v>
          </cell>
        </row>
        <row r="7428">
          <cell r="A7428" t="str">
            <v>E389419</v>
          </cell>
          <cell r="B7428">
            <v>939.4</v>
          </cell>
          <cell r="C7428" t="str">
            <v>BIRBONA stropna G9 2x60W 12x12cm aluminij</v>
          </cell>
          <cell r="O7428">
            <v>952.5</v>
          </cell>
        </row>
        <row r="7429">
          <cell r="A7429" t="str">
            <v>E389510</v>
          </cell>
          <cell r="B7429">
            <v>1347.5</v>
          </cell>
          <cell r="C7429" t="str">
            <v>BIRBONA visilica G9 2x60W 12x12cm krom</v>
          </cell>
          <cell r="O7429">
            <v>915</v>
          </cell>
        </row>
        <row r="7430">
          <cell r="A7430" t="str">
            <v>E389511</v>
          </cell>
          <cell r="B7430">
            <v>1116.5</v>
          </cell>
          <cell r="C7430" t="str">
            <v>BIRBONA visilica G9 2x60W 12x12cm narančasta</v>
          </cell>
          <cell r="O7430">
            <v>1312.5</v>
          </cell>
        </row>
        <row r="7431">
          <cell r="A7431" t="str">
            <v>E389513</v>
          </cell>
          <cell r="B7431">
            <v>1054.9000000000001</v>
          </cell>
          <cell r="C7431" t="str">
            <v>BIRBONA visilica G9 2x60W 12x12cm žuta</v>
          </cell>
          <cell r="O7431">
            <v>1087.5</v>
          </cell>
        </row>
        <row r="7432">
          <cell r="A7432" t="str">
            <v>E389514</v>
          </cell>
          <cell r="B7432">
            <v>1116.5</v>
          </cell>
          <cell r="C7432" t="str">
            <v>BIRBONA visilica G9 2x60W 12x12cm bijela</v>
          </cell>
          <cell r="O7432">
            <v>1027.5</v>
          </cell>
        </row>
        <row r="7433">
          <cell r="A7433" t="str">
            <v>E389515</v>
          </cell>
          <cell r="B7433">
            <v>1116.5</v>
          </cell>
          <cell r="C7433" t="str">
            <v>BIRBONA visilica G9 2x60W 12x12cm crna</v>
          </cell>
          <cell r="O7433">
            <v>1087.5</v>
          </cell>
        </row>
        <row r="7434">
          <cell r="A7434" t="str">
            <v>E389518</v>
          </cell>
          <cell r="B7434">
            <v>1116.5</v>
          </cell>
          <cell r="C7434" t="str">
            <v>BIRBONA visilica G9 2x60W 12x12cm siva</v>
          </cell>
          <cell r="O7434">
            <v>1087.5</v>
          </cell>
        </row>
        <row r="7435">
          <cell r="A7435" t="str">
            <v>E389519</v>
          </cell>
          <cell r="B7435">
            <v>1078</v>
          </cell>
          <cell r="C7435" t="str">
            <v>BIRBONA visilica G9 2x60W 12x12cm aluminij</v>
          </cell>
          <cell r="O7435">
            <v>1087.5</v>
          </cell>
        </row>
        <row r="7436">
          <cell r="A7436" t="str">
            <v>E389600</v>
          </cell>
          <cell r="B7436">
            <v>1409.1000000000001</v>
          </cell>
          <cell r="C7436" t="str">
            <v>BIRBONA UP-DOWN G9 2x60W 12x12cm krom</v>
          </cell>
          <cell r="O7436">
            <v>1050</v>
          </cell>
        </row>
        <row r="7437">
          <cell r="A7437" t="str">
            <v>E389601</v>
          </cell>
          <cell r="B7437">
            <v>1147.3</v>
          </cell>
          <cell r="C7437" t="str">
            <v>BIRBONA UP-DOWN G9 2x60W 12x12cm narančasta</v>
          </cell>
          <cell r="O7437">
            <v>1372.5</v>
          </cell>
        </row>
        <row r="7438">
          <cell r="A7438" t="str">
            <v>E389603</v>
          </cell>
          <cell r="B7438">
            <v>1147.3</v>
          </cell>
          <cell r="C7438" t="str">
            <v>BIRBONA UP-DOWN G9 2x60W 12x12cm žuta</v>
          </cell>
          <cell r="O7438">
            <v>1117.5</v>
          </cell>
        </row>
        <row r="7439">
          <cell r="A7439" t="str">
            <v>E389604</v>
          </cell>
          <cell r="B7439">
            <v>1147.3</v>
          </cell>
          <cell r="C7439" t="str">
            <v>BIRBONA UP-DOWN G9 2x60W 12x12cm bijela</v>
          </cell>
          <cell r="O7439">
            <v>1117.5</v>
          </cell>
        </row>
        <row r="7440">
          <cell r="A7440" t="str">
            <v>E389605</v>
          </cell>
          <cell r="B7440">
            <v>1147.3</v>
          </cell>
          <cell r="C7440" t="str">
            <v>BIRBONA UP-DOWN G9 2x60W 12x12cm crna</v>
          </cell>
          <cell r="O7440">
            <v>1117.5</v>
          </cell>
        </row>
        <row r="7441">
          <cell r="A7441" t="str">
            <v>E389608</v>
          </cell>
          <cell r="B7441">
            <v>1147.3</v>
          </cell>
          <cell r="C7441" t="str">
            <v>BIRBONA UP-DOWN G9 2x60W 12x12cm siva</v>
          </cell>
          <cell r="O7441">
            <v>1117.5</v>
          </cell>
        </row>
        <row r="7442">
          <cell r="A7442" t="str">
            <v>E389609</v>
          </cell>
          <cell r="B7442">
            <v>1108.8</v>
          </cell>
          <cell r="C7442" t="str">
            <v>BIRBONA UP-DOWN G9 2x60W 12x12cm aluminij</v>
          </cell>
          <cell r="O7442">
            <v>1117.5</v>
          </cell>
        </row>
        <row r="7443">
          <cell r="A7443" t="str">
            <v>E389610</v>
          </cell>
          <cell r="B7443">
            <v>1285.9000000000001</v>
          </cell>
          <cell r="C7443" t="str">
            <v>BIRBONA zidna G9 2x60W 12x12cm krom</v>
          </cell>
          <cell r="O7443">
            <v>1080</v>
          </cell>
        </row>
        <row r="7444">
          <cell r="A7444" t="str">
            <v>E389611</v>
          </cell>
          <cell r="B7444">
            <v>1051.05</v>
          </cell>
          <cell r="C7444" t="str">
            <v>BIRBONA zidna G9 2x60W 12x12cm narančasta</v>
          </cell>
          <cell r="O7444">
            <v>1252.5</v>
          </cell>
        </row>
        <row r="7445">
          <cell r="A7445" t="str">
            <v>E389612</v>
          </cell>
          <cell r="B7445">
            <v>1001</v>
          </cell>
          <cell r="C7445" t="str">
            <v>BIRBONA zidna G9 2x60W 12x12cm zelena</v>
          </cell>
          <cell r="O7445">
            <v>1023.75</v>
          </cell>
        </row>
        <row r="7446">
          <cell r="A7446" t="str">
            <v>E389613</v>
          </cell>
          <cell r="B7446">
            <v>1001</v>
          </cell>
          <cell r="C7446" t="str">
            <v>BIRBONA zidna G9 2x60W 12x12cm žuta</v>
          </cell>
          <cell r="O7446">
            <v>975</v>
          </cell>
        </row>
        <row r="7447">
          <cell r="A7447" t="str">
            <v>E389614</v>
          </cell>
          <cell r="B7447">
            <v>1051.05</v>
          </cell>
          <cell r="C7447" t="str">
            <v>BIRBONA zidna G9 2x60W 12x12cm bijela</v>
          </cell>
          <cell r="O7447">
            <v>975</v>
          </cell>
        </row>
        <row r="7448">
          <cell r="A7448" t="str">
            <v>E389615</v>
          </cell>
          <cell r="B7448">
            <v>1051.05</v>
          </cell>
          <cell r="C7448" t="str">
            <v>BIRBONA zidna G9 2x60W 12x12cm crna</v>
          </cell>
          <cell r="O7448">
            <v>1023.75</v>
          </cell>
        </row>
        <row r="7449">
          <cell r="A7449" t="str">
            <v>E389618</v>
          </cell>
          <cell r="B7449">
            <v>1051.05</v>
          </cell>
          <cell r="C7449" t="str">
            <v>BIRBONA zidna G9 2x60W 12x12cm siva</v>
          </cell>
          <cell r="O7449">
            <v>1023.75</v>
          </cell>
        </row>
        <row r="7450">
          <cell r="A7450" t="str">
            <v>E389619</v>
          </cell>
          <cell r="B7450">
            <v>1014.8600000000001</v>
          </cell>
          <cell r="C7450" t="str">
            <v>BIRBONA zidna G9 2x60W 12x12cm aluminij</v>
          </cell>
          <cell r="O7450">
            <v>1023.75</v>
          </cell>
        </row>
        <row r="7451">
          <cell r="A7451" t="str">
            <v>E389620</v>
          </cell>
          <cell r="B7451">
            <v>2610.3000000000002</v>
          </cell>
          <cell r="C7451" t="str">
            <v>CUBETTO UP-DOWN G9 2x60W 12x12cm krom</v>
          </cell>
          <cell r="O7451">
            <v>988.5</v>
          </cell>
        </row>
        <row r="7452">
          <cell r="A7452" t="str">
            <v>E389621</v>
          </cell>
          <cell r="B7452">
            <v>2333.1</v>
          </cell>
          <cell r="C7452" t="str">
            <v>CUBETTO UP-DOWN G9 2x60W 12x12cm narančasta</v>
          </cell>
          <cell r="O7452">
            <v>2542.5</v>
          </cell>
        </row>
        <row r="7453">
          <cell r="A7453" t="str">
            <v>E389624</v>
          </cell>
          <cell r="B7453">
            <v>2333.1</v>
          </cell>
          <cell r="C7453" t="str">
            <v>CUBETTO UP-DOWN G9 2x60W 12x12cm bijela</v>
          </cell>
          <cell r="O7453">
            <v>2272.5</v>
          </cell>
        </row>
        <row r="7454">
          <cell r="A7454" t="str">
            <v>E389625</v>
          </cell>
          <cell r="B7454">
            <v>2333.1</v>
          </cell>
          <cell r="C7454" t="str">
            <v>CUBETTO UP-DOWN G9 2x60W 12x12cm crna</v>
          </cell>
          <cell r="O7454">
            <v>2272.5</v>
          </cell>
        </row>
        <row r="7455">
          <cell r="A7455" t="str">
            <v>E389628</v>
          </cell>
          <cell r="B7455">
            <v>2333.1</v>
          </cell>
          <cell r="C7455" t="str">
            <v>CUBETTO UP-DOWN G9 2x60W 12x12cm siva</v>
          </cell>
          <cell r="O7455">
            <v>2272.5</v>
          </cell>
        </row>
        <row r="7456">
          <cell r="A7456" t="str">
            <v>E389629</v>
          </cell>
          <cell r="B7456">
            <v>2286.9</v>
          </cell>
          <cell r="C7456" t="str">
            <v>CUBETTO UP-DOWN G9 2x60W 12x12cm aluminij</v>
          </cell>
          <cell r="O7456">
            <v>2272.5</v>
          </cell>
        </row>
        <row r="7457">
          <cell r="A7457" t="str">
            <v>E389630</v>
          </cell>
          <cell r="B7457">
            <v>1871.1000000000001</v>
          </cell>
          <cell r="C7457" t="str">
            <v>BIRBONA FLUO zidna Gx24q-3 26W krom</v>
          </cell>
          <cell r="O7457">
            <v>2227.5</v>
          </cell>
        </row>
        <row r="7458">
          <cell r="A7458" t="str">
            <v>E389631</v>
          </cell>
          <cell r="B7458">
            <v>1563.1000000000001</v>
          </cell>
          <cell r="C7458" t="str">
            <v>BIRBONA FLUO zidna Gx24q-3 26W narančasta</v>
          </cell>
          <cell r="O7458">
            <v>1822.5</v>
          </cell>
        </row>
        <row r="7459">
          <cell r="A7459" t="str">
            <v>E389634</v>
          </cell>
          <cell r="B7459">
            <v>1563.1000000000001</v>
          </cell>
          <cell r="C7459" t="str">
            <v>BIRBONA FLUO zidna Gx24q-3 26W bijela</v>
          </cell>
          <cell r="O7459">
            <v>1522.5</v>
          </cell>
        </row>
        <row r="7460">
          <cell r="A7460" t="str">
            <v>E389635</v>
          </cell>
          <cell r="B7460">
            <v>1563.1000000000001</v>
          </cell>
          <cell r="C7460" t="str">
            <v>BIRBONA FLUO zidna Gx24q-3 26W crna</v>
          </cell>
          <cell r="O7460">
            <v>1522.5</v>
          </cell>
        </row>
        <row r="7461">
          <cell r="A7461" t="str">
            <v>E389638</v>
          </cell>
          <cell r="B7461">
            <v>1563.1000000000001</v>
          </cell>
          <cell r="C7461" t="str">
            <v>BIRBONA FLUO zidna Gx24q-3 26W siva</v>
          </cell>
          <cell r="O7461">
            <v>1522.5</v>
          </cell>
        </row>
        <row r="7462">
          <cell r="A7462" t="str">
            <v>E389639</v>
          </cell>
          <cell r="B7462">
            <v>1516.9</v>
          </cell>
          <cell r="C7462" t="str">
            <v>BIRBONA FLUO zidna Gx24q-3 26W aluminij</v>
          </cell>
          <cell r="O7462">
            <v>1522.5</v>
          </cell>
        </row>
        <row r="7463">
          <cell r="A7463" t="str">
            <v>E390600</v>
          </cell>
          <cell r="B7463">
            <v>833.14</v>
          </cell>
          <cell r="C7463" t="str">
            <v>BIRBA zidna G9 60W krom</v>
          </cell>
          <cell r="O7463">
            <v>1477.5</v>
          </cell>
        </row>
        <row r="7464">
          <cell r="A7464" t="str">
            <v>E390601</v>
          </cell>
          <cell r="B7464">
            <v>655.27</v>
          </cell>
          <cell r="C7464" t="str">
            <v>BIRBA zidna G9 60W krom</v>
          </cell>
          <cell r="O7464">
            <v>811.5</v>
          </cell>
        </row>
        <row r="7465">
          <cell r="A7465" t="str">
            <v>E390602</v>
          </cell>
          <cell r="B7465">
            <v>623.70000000000005</v>
          </cell>
          <cell r="C7465" t="str">
            <v>BIRBA zidna G9 60W zelena</v>
          </cell>
          <cell r="O7465">
            <v>638.25</v>
          </cell>
        </row>
        <row r="7466">
          <cell r="A7466" t="str">
            <v>E390603</v>
          </cell>
          <cell r="B7466">
            <v>623.70000000000005</v>
          </cell>
          <cell r="C7466" t="str">
            <v>BIRBA zidna G9 60W žuta</v>
          </cell>
          <cell r="O7466">
            <v>607.5</v>
          </cell>
        </row>
        <row r="7467">
          <cell r="A7467" t="str">
            <v>E390604</v>
          </cell>
          <cell r="B7467">
            <v>655.27</v>
          </cell>
          <cell r="C7467" t="str">
            <v>BIRBA zidna G9 60W bijela</v>
          </cell>
          <cell r="O7467">
            <v>607.5</v>
          </cell>
        </row>
        <row r="7468">
          <cell r="A7468" t="str">
            <v>E390605</v>
          </cell>
          <cell r="B7468">
            <v>655.27</v>
          </cell>
          <cell r="C7468" t="str">
            <v>BIRBA zidna G9 60W crna</v>
          </cell>
          <cell r="O7468">
            <v>638.25</v>
          </cell>
        </row>
        <row r="7469">
          <cell r="A7469" t="str">
            <v>E390608</v>
          </cell>
          <cell r="B7469">
            <v>655.27</v>
          </cell>
          <cell r="C7469" t="str">
            <v>BIRBA zidna G9 60W siva</v>
          </cell>
          <cell r="O7469">
            <v>638.25</v>
          </cell>
        </row>
        <row r="7470">
          <cell r="A7470" t="str">
            <v>E390609</v>
          </cell>
          <cell r="B7470">
            <v>622.93000000000006</v>
          </cell>
          <cell r="C7470" t="str">
            <v>BIRBA zidna G9 60W aluminij</v>
          </cell>
          <cell r="O7470">
            <v>638.25</v>
          </cell>
        </row>
        <row r="7471">
          <cell r="A7471" t="str">
            <v>E390610</v>
          </cell>
          <cell r="B7471">
            <v>1378.3</v>
          </cell>
          <cell r="C7471" t="str">
            <v>MONOLITE zidna R7s 200W krom</v>
          </cell>
          <cell r="O7471">
            <v>606.75</v>
          </cell>
        </row>
        <row r="7472">
          <cell r="A7472" t="str">
            <v>E390611</v>
          </cell>
          <cell r="B7472">
            <v>1131.9000000000001</v>
          </cell>
          <cell r="C7472" t="str">
            <v>MONOLITE zidna R7s 200W narančasta</v>
          </cell>
          <cell r="O7472">
            <v>1342.5</v>
          </cell>
        </row>
        <row r="7473">
          <cell r="A7473" t="str">
            <v>E390612</v>
          </cell>
          <cell r="B7473">
            <v>1054.9000000000001</v>
          </cell>
          <cell r="C7473" t="str">
            <v>MONOLITE zidna R7s 200W zelena</v>
          </cell>
          <cell r="O7473">
            <v>1102.5</v>
          </cell>
        </row>
        <row r="7474">
          <cell r="A7474" t="str">
            <v>E390613</v>
          </cell>
          <cell r="B7474">
            <v>1054.9000000000001</v>
          </cell>
          <cell r="C7474" t="str">
            <v>MONOLITE zidna R7s 200W žuta</v>
          </cell>
          <cell r="O7474">
            <v>1027.5</v>
          </cell>
        </row>
        <row r="7475">
          <cell r="A7475" t="str">
            <v>E390614</v>
          </cell>
          <cell r="B7475">
            <v>1131.9000000000001</v>
          </cell>
          <cell r="C7475" t="str">
            <v>MONOLITE zidna R7s 200W bijela</v>
          </cell>
          <cell r="O7475">
            <v>1027.5</v>
          </cell>
        </row>
        <row r="7476">
          <cell r="A7476" t="str">
            <v>E390615</v>
          </cell>
          <cell r="B7476">
            <v>1131.9000000000001</v>
          </cell>
          <cell r="C7476" t="str">
            <v>MONOLITE zidna R7s 200W crna</v>
          </cell>
          <cell r="O7476">
            <v>1102.5</v>
          </cell>
        </row>
        <row r="7477">
          <cell r="A7477" t="str">
            <v>E390618</v>
          </cell>
          <cell r="B7477">
            <v>1131.9000000000001</v>
          </cell>
          <cell r="C7477" t="str">
            <v>MONOLITE zidna R7s 200W siva</v>
          </cell>
          <cell r="O7477">
            <v>1102.5</v>
          </cell>
        </row>
        <row r="7478">
          <cell r="A7478" t="str">
            <v>E390619</v>
          </cell>
          <cell r="B7478">
            <v>1085.7</v>
          </cell>
          <cell r="C7478" t="str">
            <v>MONOLITE zidna R7s 200W aluminij</v>
          </cell>
          <cell r="O7478">
            <v>1102.5</v>
          </cell>
        </row>
        <row r="7479">
          <cell r="A7479" t="str">
            <v>E390620</v>
          </cell>
          <cell r="B7479">
            <v>1016.4</v>
          </cell>
          <cell r="C7479" t="str">
            <v>BIRBA R7s 100W krom</v>
          </cell>
          <cell r="O7479">
            <v>1057.5</v>
          </cell>
        </row>
        <row r="7480">
          <cell r="A7480" t="str">
            <v>E390621</v>
          </cell>
          <cell r="B7480">
            <v>808.5</v>
          </cell>
          <cell r="C7480" t="str">
            <v>BIRBA R7s 100W narančasta</v>
          </cell>
          <cell r="O7480">
            <v>990</v>
          </cell>
        </row>
        <row r="7481">
          <cell r="A7481" t="str">
            <v>E390624</v>
          </cell>
          <cell r="B7481">
            <v>808.5</v>
          </cell>
          <cell r="C7481" t="str">
            <v>BIRBA R7s 100W bijela</v>
          </cell>
          <cell r="O7481">
            <v>787.5</v>
          </cell>
        </row>
        <row r="7482">
          <cell r="A7482" t="str">
            <v>E390625</v>
          </cell>
          <cell r="B7482">
            <v>808.5</v>
          </cell>
          <cell r="C7482" t="str">
            <v>BIRBA R7s 100W crna</v>
          </cell>
          <cell r="O7482">
            <v>787.5</v>
          </cell>
        </row>
        <row r="7483">
          <cell r="A7483" t="str">
            <v>E390628</v>
          </cell>
          <cell r="B7483">
            <v>808.5</v>
          </cell>
          <cell r="C7483" t="str">
            <v>BIRBA R7s 100W siva</v>
          </cell>
          <cell r="O7483">
            <v>787.5</v>
          </cell>
        </row>
        <row r="7484">
          <cell r="A7484" t="str">
            <v>E390629</v>
          </cell>
          <cell r="B7484">
            <v>770</v>
          </cell>
          <cell r="C7484" t="str">
            <v>BIRBA R7s 100W aluminij</v>
          </cell>
          <cell r="O7484">
            <v>787.5</v>
          </cell>
        </row>
        <row r="7485">
          <cell r="A7485" t="str">
            <v>E390630</v>
          </cell>
          <cell r="B7485">
            <v>1131.9000000000001</v>
          </cell>
          <cell r="C7485" t="str">
            <v>BIRBA R7s 200W krom</v>
          </cell>
          <cell r="O7485">
            <v>750</v>
          </cell>
        </row>
        <row r="7486">
          <cell r="A7486" t="str">
            <v>E390631</v>
          </cell>
          <cell r="B7486">
            <v>900.9</v>
          </cell>
          <cell r="C7486" t="str">
            <v>BIRBA R7s 200W narančasta</v>
          </cell>
          <cell r="O7486">
            <v>1102.5</v>
          </cell>
        </row>
        <row r="7487">
          <cell r="A7487" t="str">
            <v>E390634</v>
          </cell>
          <cell r="B7487">
            <v>900.9</v>
          </cell>
          <cell r="C7487" t="str">
            <v>BIRBA R7s 200W bijela</v>
          </cell>
          <cell r="O7487">
            <v>877.5</v>
          </cell>
        </row>
        <row r="7488">
          <cell r="A7488" t="str">
            <v>E390635</v>
          </cell>
          <cell r="B7488">
            <v>900.9</v>
          </cell>
          <cell r="C7488" t="str">
            <v>BIRBA R7s 200W crna</v>
          </cell>
          <cell r="O7488">
            <v>877.5</v>
          </cell>
        </row>
        <row r="7489">
          <cell r="A7489" t="str">
            <v>E390638</v>
          </cell>
          <cell r="B7489">
            <v>900.9</v>
          </cell>
          <cell r="C7489" t="str">
            <v>BIRBA R7s 200W siva</v>
          </cell>
          <cell r="O7489">
            <v>877.5</v>
          </cell>
        </row>
        <row r="7490">
          <cell r="A7490" t="str">
            <v>E390639</v>
          </cell>
          <cell r="B7490">
            <v>862.4</v>
          </cell>
          <cell r="C7490" t="str">
            <v>BIRBA R7s 200W aluminij</v>
          </cell>
          <cell r="O7490">
            <v>877.5</v>
          </cell>
        </row>
        <row r="7491">
          <cell r="A7491" t="str">
            <v>E391400</v>
          </cell>
          <cell r="B7491">
            <v>364.21</v>
          </cell>
          <cell r="C7491" t="str">
            <v>SLIM LIGHT 37cm G5 8W transparent</v>
          </cell>
          <cell r="O7491">
            <v>840</v>
          </cell>
        </row>
        <row r="7492">
          <cell r="A7492" t="str">
            <v>E391400C</v>
          </cell>
          <cell r="B7492">
            <v>364.21</v>
          </cell>
          <cell r="O7492">
            <v>354.75</v>
          </cell>
        </row>
        <row r="7493">
          <cell r="A7493" t="str">
            <v>E391401</v>
          </cell>
          <cell r="B7493">
            <v>364.21</v>
          </cell>
          <cell r="C7493" t="str">
            <v>SLIM LIGHT 37cm G5 8W žuta</v>
          </cell>
          <cell r="O7493">
            <v>354.75</v>
          </cell>
        </row>
        <row r="7494">
          <cell r="A7494" t="str">
            <v>E391401C</v>
          </cell>
          <cell r="B7494">
            <v>364.21</v>
          </cell>
          <cell r="O7494">
            <v>354.75</v>
          </cell>
        </row>
        <row r="7495">
          <cell r="A7495" t="str">
            <v>E391404</v>
          </cell>
          <cell r="B7495">
            <v>344.19000000000005</v>
          </cell>
          <cell r="C7495" t="str">
            <v>SLIM LIGHT 37cm G5 8W bijela</v>
          </cell>
          <cell r="O7495">
            <v>354.75</v>
          </cell>
        </row>
        <row r="7496">
          <cell r="A7496" t="str">
            <v>E391404C</v>
          </cell>
          <cell r="B7496">
            <v>364.21</v>
          </cell>
          <cell r="O7496">
            <v>335.25</v>
          </cell>
        </row>
        <row r="7497">
          <cell r="A7497" t="str">
            <v>E391406</v>
          </cell>
          <cell r="B7497">
            <v>364.21</v>
          </cell>
          <cell r="C7497" t="str">
            <v>SLIM LIGHT 37cm G5 8W plava</v>
          </cell>
          <cell r="O7497">
            <v>354.75</v>
          </cell>
        </row>
        <row r="7498">
          <cell r="A7498" t="str">
            <v>E391406C</v>
          </cell>
          <cell r="B7498">
            <v>364.21</v>
          </cell>
          <cell r="O7498">
            <v>354.75</v>
          </cell>
        </row>
        <row r="7499">
          <cell r="A7499" t="str">
            <v>E391407</v>
          </cell>
          <cell r="B7499">
            <v>364.21</v>
          </cell>
          <cell r="C7499" t="str">
            <v>SLIM LIGHT 37cm G5 8W ljubičasta</v>
          </cell>
          <cell r="O7499">
            <v>354.75</v>
          </cell>
        </row>
        <row r="7500">
          <cell r="A7500" t="str">
            <v>E391407C</v>
          </cell>
          <cell r="B7500">
            <v>364.21</v>
          </cell>
          <cell r="O7500">
            <v>354.75</v>
          </cell>
        </row>
        <row r="7501">
          <cell r="A7501" t="str">
            <v>E391410</v>
          </cell>
          <cell r="B7501">
            <v>501.27</v>
          </cell>
          <cell r="C7501" t="str">
            <v>SLIM LIGHT 63cm G5 14W transparent</v>
          </cell>
          <cell r="O7501">
            <v>354.75</v>
          </cell>
        </row>
        <row r="7502">
          <cell r="A7502" t="str">
            <v>E391410C</v>
          </cell>
          <cell r="B7502">
            <v>501.27</v>
          </cell>
          <cell r="O7502">
            <v>488.25</v>
          </cell>
        </row>
        <row r="7503">
          <cell r="A7503" t="str">
            <v>E391411</v>
          </cell>
          <cell r="B7503">
            <v>501.27</v>
          </cell>
          <cell r="C7503" t="str">
            <v>SLIM LIGHT 63cm G5 14W žuta</v>
          </cell>
          <cell r="O7503">
            <v>488.25</v>
          </cell>
        </row>
        <row r="7504">
          <cell r="A7504" t="str">
            <v>E391411C</v>
          </cell>
          <cell r="B7504">
            <v>501.27</v>
          </cell>
          <cell r="O7504">
            <v>488.25</v>
          </cell>
        </row>
        <row r="7505">
          <cell r="A7505" t="str">
            <v>E391414</v>
          </cell>
          <cell r="B7505">
            <v>473.55</v>
          </cell>
          <cell r="C7505" t="str">
            <v>SLIM LIGHT 63cm G5 14W bijela</v>
          </cell>
          <cell r="O7505">
            <v>488.25</v>
          </cell>
        </row>
        <row r="7506">
          <cell r="A7506" t="str">
            <v>E391414C</v>
          </cell>
          <cell r="B7506">
            <v>501.27</v>
          </cell>
          <cell r="O7506">
            <v>461.25</v>
          </cell>
        </row>
        <row r="7507">
          <cell r="A7507" t="str">
            <v>E391414CC</v>
          </cell>
          <cell r="B7507">
            <v>501.27</v>
          </cell>
          <cell r="O7507">
            <v>488.25</v>
          </cell>
        </row>
        <row r="7508">
          <cell r="A7508" t="str">
            <v>E391416</v>
          </cell>
          <cell r="B7508">
            <v>501.27</v>
          </cell>
          <cell r="C7508" t="str">
            <v>SLIM LIGHT 63cm G5 14W plava</v>
          </cell>
          <cell r="O7508">
            <v>488.25</v>
          </cell>
        </row>
        <row r="7509">
          <cell r="A7509" t="str">
            <v>E391416C</v>
          </cell>
          <cell r="B7509">
            <v>501.27</v>
          </cell>
          <cell r="O7509">
            <v>488.25</v>
          </cell>
        </row>
        <row r="7510">
          <cell r="A7510" t="str">
            <v>E391417</v>
          </cell>
          <cell r="B7510">
            <v>501.27</v>
          </cell>
          <cell r="C7510" t="str">
            <v>SLIM LIGHT 63cm G5 14W ljubičasta</v>
          </cell>
          <cell r="O7510">
            <v>488.25</v>
          </cell>
        </row>
        <row r="7511">
          <cell r="A7511" t="str">
            <v>E391417C</v>
          </cell>
          <cell r="B7511">
            <v>501.27</v>
          </cell>
          <cell r="O7511">
            <v>488.25</v>
          </cell>
        </row>
        <row r="7512">
          <cell r="A7512" t="str">
            <v>E391420</v>
          </cell>
          <cell r="B7512">
            <v>629.86</v>
          </cell>
          <cell r="C7512" t="str">
            <v>SLIM LIGHT 93cm G5 21W transparent</v>
          </cell>
          <cell r="O7512">
            <v>488.25</v>
          </cell>
        </row>
        <row r="7513">
          <cell r="A7513" t="str">
            <v>E391420C</v>
          </cell>
          <cell r="B7513">
            <v>629.86</v>
          </cell>
          <cell r="O7513">
            <v>613.5</v>
          </cell>
        </row>
        <row r="7514">
          <cell r="A7514" t="str">
            <v>E391421</v>
          </cell>
          <cell r="B7514">
            <v>629.86</v>
          </cell>
          <cell r="C7514" t="str">
            <v>SLIM LIGHT 93cm G5 21W žuta</v>
          </cell>
          <cell r="O7514">
            <v>613.5</v>
          </cell>
        </row>
        <row r="7515">
          <cell r="A7515" t="str">
            <v>E391421C</v>
          </cell>
          <cell r="B7515">
            <v>629.86</v>
          </cell>
          <cell r="O7515">
            <v>613.5</v>
          </cell>
        </row>
        <row r="7516">
          <cell r="A7516" t="str">
            <v>E391424</v>
          </cell>
          <cell r="B7516">
            <v>594.44000000000005</v>
          </cell>
          <cell r="C7516" t="str">
            <v>SLIM LIGHT 93cm G5 21W bijela</v>
          </cell>
          <cell r="O7516">
            <v>613.5</v>
          </cell>
        </row>
        <row r="7517">
          <cell r="A7517" t="str">
            <v>E391424C</v>
          </cell>
          <cell r="B7517">
            <v>629.86</v>
          </cell>
          <cell r="O7517">
            <v>579</v>
          </cell>
        </row>
        <row r="7518">
          <cell r="A7518" t="str">
            <v>E391424CC</v>
          </cell>
          <cell r="B7518">
            <v>565.95000000000005</v>
          </cell>
          <cell r="O7518">
            <v>613.5</v>
          </cell>
        </row>
        <row r="7519">
          <cell r="A7519" t="str">
            <v>E391426</v>
          </cell>
          <cell r="B7519">
            <v>629.86</v>
          </cell>
          <cell r="C7519" t="str">
            <v>SLIM LIGHT 93cm G5 21W plava</v>
          </cell>
          <cell r="O7519">
            <v>551.25</v>
          </cell>
        </row>
        <row r="7520">
          <cell r="A7520" t="str">
            <v>E391426C</v>
          </cell>
          <cell r="B7520">
            <v>629.86</v>
          </cell>
          <cell r="O7520">
            <v>613.5</v>
          </cell>
        </row>
        <row r="7521">
          <cell r="A7521" t="str">
            <v>E391427</v>
          </cell>
          <cell r="B7521">
            <v>629.86</v>
          </cell>
          <cell r="C7521" t="str">
            <v>SLIM LIGHT 93cm G5 21W ljubičasta</v>
          </cell>
          <cell r="O7521">
            <v>613.5</v>
          </cell>
        </row>
        <row r="7522">
          <cell r="A7522" t="str">
            <v>E391427C</v>
          </cell>
          <cell r="B7522">
            <v>629.86</v>
          </cell>
          <cell r="O7522">
            <v>613.5</v>
          </cell>
        </row>
        <row r="7523">
          <cell r="A7523" t="str">
            <v>E391430</v>
          </cell>
          <cell r="B7523">
            <v>836.99</v>
          </cell>
          <cell r="C7523" t="str">
            <v>SLIM LIGHT 123cm G5 28W transparent</v>
          </cell>
          <cell r="O7523">
            <v>613.5</v>
          </cell>
        </row>
        <row r="7524">
          <cell r="A7524" t="str">
            <v>E391430C</v>
          </cell>
          <cell r="B7524">
            <v>836.99</v>
          </cell>
          <cell r="O7524">
            <v>815.25</v>
          </cell>
        </row>
        <row r="7525">
          <cell r="A7525" t="str">
            <v>E391431</v>
          </cell>
          <cell r="B7525">
            <v>836.99</v>
          </cell>
          <cell r="C7525" t="str">
            <v>SLIM LIGHT 123cm G5 28W žuta</v>
          </cell>
          <cell r="O7525">
            <v>815.25</v>
          </cell>
        </row>
        <row r="7526">
          <cell r="A7526" t="str">
            <v>E391431C</v>
          </cell>
          <cell r="B7526">
            <v>836.99</v>
          </cell>
          <cell r="O7526">
            <v>815.25</v>
          </cell>
        </row>
        <row r="7527">
          <cell r="A7527" t="str">
            <v>E391434</v>
          </cell>
          <cell r="B7527">
            <v>790.02</v>
          </cell>
          <cell r="C7527" t="str">
            <v>SLIM LIGHT 123cm G5 28W bijela</v>
          </cell>
          <cell r="O7527">
            <v>815.25</v>
          </cell>
        </row>
        <row r="7528">
          <cell r="A7528" t="str">
            <v>E391434C</v>
          </cell>
          <cell r="B7528">
            <v>836.99</v>
          </cell>
          <cell r="O7528">
            <v>769.5</v>
          </cell>
        </row>
        <row r="7529">
          <cell r="A7529" t="str">
            <v>E391434CC</v>
          </cell>
          <cell r="B7529">
            <v>836.99</v>
          </cell>
          <cell r="O7529">
            <v>815.25</v>
          </cell>
        </row>
        <row r="7530">
          <cell r="A7530" t="str">
            <v>E391436</v>
          </cell>
          <cell r="B7530">
            <v>836.99</v>
          </cell>
          <cell r="C7530" t="str">
            <v>SLIM LIGHT 123cm G5 28W plava</v>
          </cell>
          <cell r="O7530">
            <v>815.25</v>
          </cell>
        </row>
        <row r="7531">
          <cell r="A7531" t="str">
            <v>E391436C</v>
          </cell>
          <cell r="B7531">
            <v>836.99</v>
          </cell>
          <cell r="O7531">
            <v>815.25</v>
          </cell>
        </row>
        <row r="7532">
          <cell r="A7532" t="str">
            <v>E391437</v>
          </cell>
          <cell r="B7532">
            <v>836.99</v>
          </cell>
          <cell r="C7532" t="str">
            <v>SLIM LIGHT 123cm G5 28W ljubičasta</v>
          </cell>
          <cell r="O7532">
            <v>815.25</v>
          </cell>
        </row>
        <row r="7533">
          <cell r="A7533" t="str">
            <v>E391437C</v>
          </cell>
          <cell r="B7533">
            <v>836.99</v>
          </cell>
          <cell r="O7533">
            <v>815.25</v>
          </cell>
        </row>
        <row r="7534">
          <cell r="A7534" t="str">
            <v>E391440</v>
          </cell>
          <cell r="B7534">
            <v>918.61</v>
          </cell>
          <cell r="C7534" t="str">
            <v>SLIM LIGHT 153cm G5 35W transparent</v>
          </cell>
          <cell r="O7534">
            <v>815.25</v>
          </cell>
        </row>
        <row r="7535">
          <cell r="A7535" t="str">
            <v>E391440C</v>
          </cell>
          <cell r="B7535">
            <v>918.61</v>
          </cell>
          <cell r="O7535">
            <v>894.75</v>
          </cell>
        </row>
        <row r="7536">
          <cell r="A7536" t="str">
            <v>E391441</v>
          </cell>
          <cell r="B7536">
            <v>918.61</v>
          </cell>
          <cell r="C7536" t="str">
            <v>SLIM LIGHT 153cm G5 35W žuta</v>
          </cell>
          <cell r="O7536">
            <v>894.75</v>
          </cell>
        </row>
        <row r="7537">
          <cell r="A7537" t="str">
            <v>E391441C</v>
          </cell>
          <cell r="B7537">
            <v>918.61</v>
          </cell>
          <cell r="O7537">
            <v>894.75</v>
          </cell>
        </row>
        <row r="7538">
          <cell r="A7538" t="str">
            <v>E391444</v>
          </cell>
          <cell r="B7538">
            <v>866.25</v>
          </cell>
          <cell r="C7538" t="str">
            <v>SLIM LIGHT 153cm G5 35W bijela</v>
          </cell>
          <cell r="O7538">
            <v>894.75</v>
          </cell>
        </row>
        <row r="7539">
          <cell r="A7539" t="str">
            <v>E391444C</v>
          </cell>
          <cell r="B7539">
            <v>918.61</v>
          </cell>
          <cell r="O7539">
            <v>843.75</v>
          </cell>
        </row>
        <row r="7540">
          <cell r="A7540" t="str">
            <v>E391444CC</v>
          </cell>
          <cell r="B7540">
            <v>918.61</v>
          </cell>
          <cell r="O7540">
            <v>894.75</v>
          </cell>
        </row>
        <row r="7541">
          <cell r="A7541" t="str">
            <v>E391446</v>
          </cell>
          <cell r="B7541">
            <v>918.61</v>
          </cell>
          <cell r="C7541" t="str">
            <v>SLIM LIGHT 153cm G5 35W plava</v>
          </cell>
          <cell r="O7541">
            <v>894.75</v>
          </cell>
        </row>
        <row r="7542">
          <cell r="A7542" t="str">
            <v>E391446C</v>
          </cell>
          <cell r="B7542">
            <v>918.61</v>
          </cell>
          <cell r="O7542">
            <v>894.75</v>
          </cell>
        </row>
        <row r="7543">
          <cell r="A7543" t="str">
            <v>E391447</v>
          </cell>
          <cell r="B7543">
            <v>918.61</v>
          </cell>
          <cell r="C7543" t="str">
            <v>SLIM LIGHT 153cm G5 35W ljubičasta</v>
          </cell>
          <cell r="O7543">
            <v>894.75</v>
          </cell>
        </row>
        <row r="7544">
          <cell r="A7544" t="str">
            <v>E391447C</v>
          </cell>
          <cell r="B7544">
            <v>918.61</v>
          </cell>
          <cell r="O7544">
            <v>894.75</v>
          </cell>
        </row>
        <row r="7545">
          <cell r="A7545" t="str">
            <v>E391904</v>
          </cell>
          <cell r="B7545">
            <v>75.460000000000008</v>
          </cell>
          <cell r="C7545" t="str">
            <v>SLIM LIGHT Kabel za montažu L=50cm</v>
          </cell>
          <cell r="O7545">
            <v>894.75</v>
          </cell>
        </row>
        <row r="7546">
          <cell r="A7546" t="str">
            <v>E391914</v>
          </cell>
          <cell r="B7546">
            <v>77</v>
          </cell>
          <cell r="C7546" t="str">
            <v>SLIM LIGHT Kabel za montažu L=100cm</v>
          </cell>
          <cell r="O7546">
            <v>73.5</v>
          </cell>
        </row>
        <row r="7547">
          <cell r="A7547" t="str">
            <v>E392400</v>
          </cell>
          <cell r="B7547">
            <v>1907.29</v>
          </cell>
          <cell r="C7547" t="str">
            <v>SUPERSTAR nadgradna 27,5x27,5cm 2Gx13 22W</v>
          </cell>
          <cell r="O7547">
            <v>75</v>
          </cell>
        </row>
        <row r="7548">
          <cell r="A7548" t="str">
            <v>E392410</v>
          </cell>
          <cell r="B7548">
            <v>2597.98</v>
          </cell>
          <cell r="C7548" t="str">
            <v>SUPERSTAR nadgradna 36x36cm 2Gx13 55W</v>
          </cell>
          <cell r="O7548">
            <v>1857.75</v>
          </cell>
        </row>
        <row r="7549">
          <cell r="A7549" t="str">
            <v>E392500</v>
          </cell>
          <cell r="B7549">
            <v>2813.58</v>
          </cell>
          <cell r="C7549" t="str">
            <v>SUPERSTAR visilica 36x36cm 2Gx13 55W</v>
          </cell>
          <cell r="O7549">
            <v>2530.5</v>
          </cell>
        </row>
        <row r="7550">
          <cell r="A7550" t="str">
            <v>E393404</v>
          </cell>
          <cell r="B7550">
            <v>336.49</v>
          </cell>
          <cell r="C7550" t="str">
            <v>QUADRA stropna 1x40W G9 IP40, opal bijela</v>
          </cell>
          <cell r="O7550">
            <v>2740.5</v>
          </cell>
        </row>
        <row r="7551">
          <cell r="A7551" t="str">
            <v>E393404IP</v>
          </cell>
          <cell r="B7551">
            <v>370.37</v>
          </cell>
          <cell r="C7551" t="str">
            <v>QUADRA stropna 1x40W G9 IP44, opal bijela</v>
          </cell>
          <cell r="O7551">
            <v>327.75</v>
          </cell>
        </row>
        <row r="7552">
          <cell r="A7552" t="str">
            <v>E393414</v>
          </cell>
          <cell r="B7552">
            <v>512.05000000000007</v>
          </cell>
          <cell r="C7552" t="str">
            <v>QUADRA stropna 2x60W G9 IP40, opal bijela</v>
          </cell>
          <cell r="O7552">
            <v>360.75</v>
          </cell>
        </row>
        <row r="7553">
          <cell r="A7553" t="str">
            <v>E393414IP</v>
          </cell>
          <cell r="B7553">
            <v>547.46999999999991</v>
          </cell>
          <cell r="C7553" t="str">
            <v>QUADRA stropna 2x60W G9 IP44, opal bijela</v>
          </cell>
          <cell r="O7553">
            <v>498.75</v>
          </cell>
        </row>
        <row r="7554">
          <cell r="A7554" t="str">
            <v>E393424</v>
          </cell>
          <cell r="B7554">
            <v>898.59</v>
          </cell>
          <cell r="C7554" t="str">
            <v>QUADRA stropna 3x60W G9 IP40, opal bijela</v>
          </cell>
          <cell r="O7554">
            <v>533.25</v>
          </cell>
        </row>
        <row r="7555">
          <cell r="A7555" t="str">
            <v>E393424IP</v>
          </cell>
          <cell r="B7555">
            <v>930.16</v>
          </cell>
          <cell r="C7555" t="str">
            <v>QUADRA stropna 3x60W G9 IP44, opal bijela</v>
          </cell>
          <cell r="O7555">
            <v>875.25</v>
          </cell>
        </row>
        <row r="7556">
          <cell r="A7556" t="str">
            <v>E394400</v>
          </cell>
          <cell r="B7556">
            <v>435.82</v>
          </cell>
          <cell r="C7556" t="str">
            <v>QUADRA stropna 1x40W G9 IP40, opal bijela, prsten transparent</v>
          </cell>
          <cell r="O7556">
            <v>906</v>
          </cell>
        </row>
        <row r="7557">
          <cell r="A7557" t="str">
            <v>E394400IP</v>
          </cell>
          <cell r="B7557">
            <v>425.81</v>
          </cell>
          <cell r="C7557" t="str">
            <v>QUADRA stropna 1x40W G9 IP44, opal bijela, prsten transparent</v>
          </cell>
          <cell r="O7557">
            <v>424.5</v>
          </cell>
        </row>
        <row r="7558">
          <cell r="A7558" t="str">
            <v>E394401</v>
          </cell>
          <cell r="B7558">
            <v>439.67</v>
          </cell>
          <cell r="C7558" t="str">
            <v>QUADRA stropna 1x40W G9 IP40, opal bijela, prsten narančast</v>
          </cell>
          <cell r="O7558">
            <v>414.75</v>
          </cell>
        </row>
        <row r="7559">
          <cell r="A7559" t="str">
            <v>E394401IP</v>
          </cell>
          <cell r="B7559">
            <v>464.31</v>
          </cell>
          <cell r="C7559" t="str">
            <v>QUADRA stropna 1x40W G9 IP44, opal bijela, prsten narančast</v>
          </cell>
          <cell r="O7559">
            <v>428.25</v>
          </cell>
        </row>
        <row r="7560">
          <cell r="A7560" t="str">
            <v>E394403</v>
          </cell>
          <cell r="B7560">
            <v>439.67</v>
          </cell>
          <cell r="C7560" t="str">
            <v>QUADRA stropna 1x40W G9 IP40, opal bijela, prsten žuti</v>
          </cell>
          <cell r="O7560">
            <v>452.25</v>
          </cell>
        </row>
        <row r="7561">
          <cell r="A7561" t="str">
            <v>E394403IP</v>
          </cell>
          <cell r="B7561">
            <v>464.31</v>
          </cell>
          <cell r="C7561" t="str">
            <v>QUADRA stropna 1x40W G9 IP44, opal bijela, prsten žuti</v>
          </cell>
          <cell r="O7561">
            <v>428.25</v>
          </cell>
        </row>
        <row r="7562">
          <cell r="A7562" t="str">
            <v>E394405</v>
          </cell>
          <cell r="B7562">
            <v>439.67</v>
          </cell>
          <cell r="C7562" t="str">
            <v>QUADRA stropna 1x40W G9 IP40, opal bijela, prsten crni</v>
          </cell>
          <cell r="O7562">
            <v>452.25</v>
          </cell>
        </row>
        <row r="7563">
          <cell r="A7563" t="str">
            <v>E394405IP</v>
          </cell>
          <cell r="B7563">
            <v>441.21</v>
          </cell>
          <cell r="C7563" t="str">
            <v>QUADRA stropna 1x40W G9 IP44, opal bijela, prsten crni</v>
          </cell>
          <cell r="O7563">
            <v>428.25</v>
          </cell>
        </row>
        <row r="7564">
          <cell r="A7564" t="str">
            <v>E394410</v>
          </cell>
          <cell r="B7564">
            <v>682.22</v>
          </cell>
          <cell r="C7564" t="str">
            <v>QUADRA stropna 2x60W G9 IP40, opal bijela, prsten transparent</v>
          </cell>
          <cell r="O7564">
            <v>429.75</v>
          </cell>
        </row>
        <row r="7565">
          <cell r="A7565" t="str">
            <v>E394410IP</v>
          </cell>
          <cell r="B7565">
            <v>716.87</v>
          </cell>
          <cell r="C7565" t="str">
            <v>QUADRA stropna 2x60W G9 IP44, opal bijela, prsten transparent</v>
          </cell>
          <cell r="O7565">
            <v>664.5</v>
          </cell>
        </row>
        <row r="7566">
          <cell r="A7566" t="str">
            <v>E394411</v>
          </cell>
          <cell r="B7566">
            <v>682.22</v>
          </cell>
          <cell r="C7566" t="str">
            <v>QUADRA stropna 2x60W G9 IP40, opal bijela, prsten narančast</v>
          </cell>
          <cell r="O7566">
            <v>698.25</v>
          </cell>
        </row>
        <row r="7567">
          <cell r="A7567" t="str">
            <v>E394411IP</v>
          </cell>
          <cell r="B7567">
            <v>716.87</v>
          </cell>
          <cell r="C7567" t="str">
            <v>QUADRA stropna 2x60W G9 IP44, opal bijela, prsten narančast</v>
          </cell>
          <cell r="O7567">
            <v>664.5</v>
          </cell>
        </row>
        <row r="7568">
          <cell r="A7568" t="str">
            <v>E394413</v>
          </cell>
          <cell r="B7568">
            <v>682.22</v>
          </cell>
          <cell r="C7568" t="str">
            <v>QUADRA stropna 2x60W G9 IP40, opal bijela, prsten žuti</v>
          </cell>
          <cell r="O7568">
            <v>698.25</v>
          </cell>
        </row>
        <row r="7569">
          <cell r="A7569" t="str">
            <v>E394413IP</v>
          </cell>
          <cell r="B7569">
            <v>716.87</v>
          </cell>
          <cell r="C7569" t="str">
            <v>QUADRA stropna 2x60W G9 IP44, opal bijela, prsten žuti</v>
          </cell>
          <cell r="O7569">
            <v>664.5</v>
          </cell>
        </row>
        <row r="7570">
          <cell r="A7570" t="str">
            <v>E394415</v>
          </cell>
          <cell r="B7570">
            <v>682.22</v>
          </cell>
          <cell r="C7570" t="str">
            <v>QUADRA stropna 2x60W G9 IP40, opal bijela, prsten crni</v>
          </cell>
          <cell r="O7570">
            <v>698.25</v>
          </cell>
        </row>
        <row r="7571">
          <cell r="A7571" t="str">
            <v>E394415IP</v>
          </cell>
          <cell r="B7571">
            <v>716.87</v>
          </cell>
          <cell r="C7571" t="str">
            <v>QUADRA stropna 2x60W G9 IP44, opal bijela, prsten crni</v>
          </cell>
          <cell r="O7571">
            <v>664.5</v>
          </cell>
        </row>
        <row r="7572">
          <cell r="A7572" t="str">
            <v>E394420</v>
          </cell>
          <cell r="B7572">
            <v>1136.52</v>
          </cell>
          <cell r="C7572" t="str">
            <v>QUADRA stropna 3x60W G9 IP40, opal bijela, prsten transparent</v>
          </cell>
          <cell r="O7572">
            <v>698.25</v>
          </cell>
        </row>
        <row r="7573">
          <cell r="A7573" t="str">
            <v>E394420IP</v>
          </cell>
          <cell r="B7573">
            <v>1176.5600000000002</v>
          </cell>
          <cell r="C7573" t="str">
            <v>QUADRA stropna 3x60W G9 IP44, opal bijela, prsten transparent</v>
          </cell>
          <cell r="O7573">
            <v>1107</v>
          </cell>
        </row>
        <row r="7574">
          <cell r="A7574" t="str">
            <v>E394421</v>
          </cell>
          <cell r="B7574">
            <v>1136.52</v>
          </cell>
          <cell r="C7574" t="str">
            <v>QUADRA stropna 3x60W G9 IP40, opal bijela, prsten narančast</v>
          </cell>
          <cell r="O7574">
            <v>1146</v>
          </cell>
        </row>
        <row r="7575">
          <cell r="A7575" t="str">
            <v>E394421IP</v>
          </cell>
          <cell r="B7575">
            <v>1176.5600000000002</v>
          </cell>
          <cell r="C7575" t="str">
            <v>QUADRA stropna 3x60W G9 IP44, opal bijela, prsten narančast</v>
          </cell>
          <cell r="O7575">
            <v>1107</v>
          </cell>
        </row>
        <row r="7576">
          <cell r="A7576" t="str">
            <v>E394423</v>
          </cell>
          <cell r="B7576">
            <v>1136.52</v>
          </cell>
          <cell r="C7576" t="str">
            <v>QUADRA stropna 3x60W G9 IP40, opal bijela, prsten žuti</v>
          </cell>
          <cell r="O7576">
            <v>1146</v>
          </cell>
        </row>
        <row r="7577">
          <cell r="A7577" t="str">
            <v>E394423IP</v>
          </cell>
          <cell r="B7577">
            <v>1176.5600000000002</v>
          </cell>
          <cell r="C7577" t="str">
            <v>QUADRA stropna 3x60W G9 IP44, opal bijela, prsten žuti</v>
          </cell>
          <cell r="O7577">
            <v>1107</v>
          </cell>
        </row>
        <row r="7578">
          <cell r="A7578" t="str">
            <v>E394425</v>
          </cell>
          <cell r="B7578">
            <v>1136.52</v>
          </cell>
          <cell r="C7578" t="str">
            <v>QUADRA stropna 3x60W G9 IP40, opal bijela, prsten crni</v>
          </cell>
          <cell r="O7578">
            <v>1146</v>
          </cell>
        </row>
        <row r="7579">
          <cell r="A7579" t="str">
            <v>E394425IP</v>
          </cell>
          <cell r="B7579">
            <v>1176.5600000000002</v>
          </cell>
          <cell r="C7579" t="str">
            <v>QUADRA stropna 3x60W G9 IP44, opal bijela, prsten crni</v>
          </cell>
          <cell r="O7579">
            <v>1107</v>
          </cell>
        </row>
        <row r="7580">
          <cell r="A7580" t="str">
            <v>E395500</v>
          </cell>
          <cell r="B7580">
            <v>338.8</v>
          </cell>
          <cell r="C7580" t="str">
            <v>IDEAL visilica fi12,5cm E27 100W transparent</v>
          </cell>
          <cell r="O7580">
            <v>1146</v>
          </cell>
        </row>
        <row r="7581">
          <cell r="A7581" t="str">
            <v>E395500M</v>
          </cell>
          <cell r="B7581">
            <v>317.24</v>
          </cell>
          <cell r="C7581" t="str">
            <v>IDEAL visilica fi12,5cm E27 100W transparent + dodatak</v>
          </cell>
          <cell r="O7581">
            <v>330</v>
          </cell>
        </row>
        <row r="7582">
          <cell r="A7582" t="str">
            <v>E395501</v>
          </cell>
          <cell r="B7582">
            <v>338.8</v>
          </cell>
          <cell r="C7582" t="str">
            <v>IDEAL visilica fi12,5cm E27 100W narančasti</v>
          </cell>
          <cell r="O7582">
            <v>309</v>
          </cell>
        </row>
        <row r="7583">
          <cell r="A7583" t="str">
            <v>E395501M</v>
          </cell>
          <cell r="B7583">
            <v>317.24</v>
          </cell>
          <cell r="C7583" t="str">
            <v>IDEAL visilica fi12,5cm E27 100W narančasti + dodatak</v>
          </cell>
          <cell r="O7583">
            <v>330</v>
          </cell>
        </row>
        <row r="7584">
          <cell r="A7584" t="str">
            <v>E395503</v>
          </cell>
          <cell r="B7584">
            <v>338.8</v>
          </cell>
          <cell r="C7584" t="str">
            <v>IDEAL visilica fi12,5cm E27 100W zeleni</v>
          </cell>
          <cell r="O7584">
            <v>309</v>
          </cell>
        </row>
        <row r="7585">
          <cell r="A7585" t="str">
            <v>E395503M</v>
          </cell>
          <cell r="B7585">
            <v>317.24</v>
          </cell>
          <cell r="C7585" t="str">
            <v>IDEAL visilica fi12,5cm E27 100W zeleni + dodatak</v>
          </cell>
          <cell r="O7585">
            <v>330</v>
          </cell>
        </row>
        <row r="7586">
          <cell r="A7586" t="str">
            <v>E395901</v>
          </cell>
          <cell r="B7586">
            <v>284.90000000000003</v>
          </cell>
          <cell r="C7586" t="str">
            <v>IDEAL visilica fi5,3cm narančasti</v>
          </cell>
          <cell r="O7586">
            <v>309</v>
          </cell>
        </row>
        <row r="7587">
          <cell r="A7587" t="str">
            <v>E395903</v>
          </cell>
          <cell r="B7587">
            <v>284.90000000000003</v>
          </cell>
          <cell r="C7587" t="str">
            <v>IDEAL visilica fi5,3cm zeleni</v>
          </cell>
          <cell r="O7587">
            <v>277.5</v>
          </cell>
        </row>
        <row r="7588">
          <cell r="A7588" t="str">
            <v>E395909</v>
          </cell>
          <cell r="B7588">
            <v>246.4</v>
          </cell>
          <cell r="C7588" t="str">
            <v>IDEAL visilica fi5,3cm aluminij</v>
          </cell>
          <cell r="O7588">
            <v>277.5</v>
          </cell>
        </row>
        <row r="7589">
          <cell r="A7589" t="str">
            <v>E396401</v>
          </cell>
          <cell r="B7589">
            <v>1981.21</v>
          </cell>
          <cell r="C7589" t="str">
            <v>MINIMA stropna L=90cm 39W G5, narančasta</v>
          </cell>
          <cell r="O7589">
            <v>240</v>
          </cell>
        </row>
        <row r="7590">
          <cell r="A7590" t="str">
            <v>E396402</v>
          </cell>
          <cell r="B7590">
            <v>1886.5</v>
          </cell>
          <cell r="C7590" t="str">
            <v>MINIMA stropna L=90cm 39W G5, zelena</v>
          </cell>
          <cell r="O7590">
            <v>1929.75</v>
          </cell>
        </row>
        <row r="7591">
          <cell r="A7591" t="str">
            <v>E396403</v>
          </cell>
          <cell r="B7591">
            <v>1886.5</v>
          </cell>
          <cell r="C7591" t="str">
            <v>MINIMA stropna L=90cm 39W G5, žuta</v>
          </cell>
          <cell r="O7591">
            <v>1837.5</v>
          </cell>
        </row>
        <row r="7592">
          <cell r="A7592" t="str">
            <v>E396404</v>
          </cell>
          <cell r="B7592">
            <v>1981.21</v>
          </cell>
          <cell r="C7592" t="str">
            <v>MINIMA stropna L=90cm 39W G5, bijela</v>
          </cell>
          <cell r="O7592">
            <v>1837.5</v>
          </cell>
        </row>
        <row r="7593">
          <cell r="A7593" t="str">
            <v>E396405</v>
          </cell>
          <cell r="B7593">
            <v>1981.21</v>
          </cell>
          <cell r="C7593" t="str">
            <v>MINIMA stropna L=90cm 39W G5, crna</v>
          </cell>
          <cell r="O7593">
            <v>1929.75</v>
          </cell>
        </row>
        <row r="7594">
          <cell r="A7594" t="str">
            <v>E396408</v>
          </cell>
          <cell r="B7594">
            <v>1981.21</v>
          </cell>
          <cell r="C7594" t="str">
            <v>MINIMA stropna L=90cm 39W G5, siva</v>
          </cell>
          <cell r="O7594">
            <v>1929.75</v>
          </cell>
        </row>
        <row r="7595">
          <cell r="A7595" t="str">
            <v>E396409</v>
          </cell>
          <cell r="B7595">
            <v>1891.8899999999999</v>
          </cell>
          <cell r="C7595" t="str">
            <v>MINIMA stropna L=90cm 39W G5, aluminij</v>
          </cell>
          <cell r="O7595">
            <v>1929.75</v>
          </cell>
        </row>
        <row r="7596">
          <cell r="A7596" t="str">
            <v>E396411</v>
          </cell>
          <cell r="B7596">
            <v>2271.5</v>
          </cell>
          <cell r="C7596" t="str">
            <v>MINIMA stropna L=120cm 54W G5, narančasta</v>
          </cell>
          <cell r="O7596">
            <v>1842.75</v>
          </cell>
        </row>
        <row r="7597">
          <cell r="A7597" t="str">
            <v>E396412</v>
          </cell>
          <cell r="B7597">
            <v>2148.3000000000002</v>
          </cell>
          <cell r="C7597" t="str">
            <v>MINIMA stropna L=120cm 54W G5, zelena</v>
          </cell>
          <cell r="O7597">
            <v>2212.5</v>
          </cell>
        </row>
        <row r="7598">
          <cell r="A7598" t="str">
            <v>E396413</v>
          </cell>
          <cell r="B7598">
            <v>2148.3000000000002</v>
          </cell>
          <cell r="C7598" t="str">
            <v>MINIMA stropna L=120cm 54W G5, žuta</v>
          </cell>
          <cell r="O7598">
            <v>2092.5</v>
          </cell>
        </row>
        <row r="7599">
          <cell r="A7599" t="str">
            <v>E396414</v>
          </cell>
          <cell r="B7599">
            <v>2271.5</v>
          </cell>
          <cell r="C7599" t="str">
            <v>MINIMA stropna L=120cm 54W G5, bijela</v>
          </cell>
          <cell r="O7599">
            <v>2092.5</v>
          </cell>
        </row>
        <row r="7600">
          <cell r="A7600" t="str">
            <v>E396415</v>
          </cell>
          <cell r="B7600">
            <v>2271.5</v>
          </cell>
          <cell r="C7600" t="str">
            <v>MINIMA stropna L=120cm 54W G5, crna</v>
          </cell>
          <cell r="O7600">
            <v>2212.5</v>
          </cell>
        </row>
        <row r="7601">
          <cell r="A7601" t="str">
            <v>E396418</v>
          </cell>
          <cell r="B7601">
            <v>2271.5</v>
          </cell>
          <cell r="C7601" t="str">
            <v>MINIMA stropna L=120cm 54W G5, siva</v>
          </cell>
          <cell r="O7601">
            <v>2212.5</v>
          </cell>
        </row>
        <row r="7602">
          <cell r="A7602" t="str">
            <v>E396419</v>
          </cell>
          <cell r="B7602">
            <v>2159.08</v>
          </cell>
          <cell r="C7602" t="str">
            <v>MINIMA stropna L=120cm 54W G5, aluminij</v>
          </cell>
          <cell r="O7602">
            <v>2212.5</v>
          </cell>
        </row>
        <row r="7603">
          <cell r="A7603" t="str">
            <v>E396501</v>
          </cell>
          <cell r="B7603">
            <v>2471.7000000000003</v>
          </cell>
          <cell r="C7603" t="str">
            <v>MINIMA visilica L=90cm 39W G5, narančasta</v>
          </cell>
          <cell r="O7603">
            <v>2103</v>
          </cell>
        </row>
        <row r="7604">
          <cell r="A7604" t="str">
            <v>E396502</v>
          </cell>
          <cell r="B7604">
            <v>2317.7000000000003</v>
          </cell>
          <cell r="C7604" t="str">
            <v>MINIMA visilica L=90cm 39W G5, zelena</v>
          </cell>
          <cell r="O7604">
            <v>2407.5</v>
          </cell>
        </row>
        <row r="7605">
          <cell r="A7605" t="str">
            <v>E396503</v>
          </cell>
          <cell r="B7605">
            <v>2317.7000000000003</v>
          </cell>
          <cell r="C7605" t="str">
            <v>MINIMA visilica L=90cm 39W G5, žuta</v>
          </cell>
          <cell r="O7605">
            <v>2257.5</v>
          </cell>
        </row>
        <row r="7606">
          <cell r="A7606" t="str">
            <v>E396504</v>
          </cell>
          <cell r="B7606">
            <v>2471.7000000000003</v>
          </cell>
          <cell r="C7606" t="str">
            <v>MINIMA visilica L=90cm 39W G5, bijela</v>
          </cell>
          <cell r="O7606">
            <v>2257.5</v>
          </cell>
        </row>
        <row r="7607">
          <cell r="A7607" t="str">
            <v>E396505</v>
          </cell>
          <cell r="B7607">
            <v>2471.7000000000003</v>
          </cell>
          <cell r="C7607" t="str">
            <v>MINIMA visilica L=90cm 39W G5, crna</v>
          </cell>
          <cell r="O7607">
            <v>2407.5</v>
          </cell>
        </row>
        <row r="7608">
          <cell r="A7608" t="str">
            <v>E396508</v>
          </cell>
          <cell r="B7608">
            <v>2471.7000000000003</v>
          </cell>
          <cell r="C7608" t="str">
            <v>MINIMA visilica L=90cm 39W G5, siva</v>
          </cell>
          <cell r="O7608">
            <v>2407.5</v>
          </cell>
        </row>
        <row r="7609">
          <cell r="A7609" t="str">
            <v>E396509</v>
          </cell>
          <cell r="B7609">
            <v>2385.46</v>
          </cell>
          <cell r="C7609" t="str">
            <v>MINIMA visilica L=90cm 39W G5, aluminij</v>
          </cell>
          <cell r="O7609">
            <v>2407.5</v>
          </cell>
        </row>
        <row r="7610">
          <cell r="A7610" t="str">
            <v>E396511</v>
          </cell>
          <cell r="B7610">
            <v>2471.7000000000003</v>
          </cell>
          <cell r="C7610" t="str">
            <v>MINIMA up-down visilica L=90cm 39W G5, narančasta</v>
          </cell>
          <cell r="O7610">
            <v>2323.5</v>
          </cell>
        </row>
        <row r="7611">
          <cell r="A7611" t="str">
            <v>E396512</v>
          </cell>
          <cell r="B7611">
            <v>2317.7000000000003</v>
          </cell>
          <cell r="C7611" t="str">
            <v>MINIMA up-down visilica L=90cm 39W G5, zelena</v>
          </cell>
          <cell r="O7611">
            <v>2407.5</v>
          </cell>
        </row>
        <row r="7612">
          <cell r="A7612" t="str">
            <v>E396513</v>
          </cell>
          <cell r="B7612">
            <v>2317.7000000000003</v>
          </cell>
          <cell r="C7612" t="str">
            <v>MINIMA up-down visilica L=90cm 39W G5, žuta</v>
          </cell>
          <cell r="O7612">
            <v>2257.5</v>
          </cell>
        </row>
        <row r="7613">
          <cell r="A7613" t="str">
            <v>E396514</v>
          </cell>
          <cell r="B7613">
            <v>2471.7000000000003</v>
          </cell>
          <cell r="C7613" t="str">
            <v>MINIMA up-down visilica L=90cm 39W G5, bijela</v>
          </cell>
          <cell r="O7613">
            <v>2257.5</v>
          </cell>
        </row>
        <row r="7614">
          <cell r="A7614" t="str">
            <v>E396515</v>
          </cell>
          <cell r="B7614">
            <v>2471.7000000000003</v>
          </cell>
          <cell r="C7614" t="str">
            <v>MINIMA up-down visilica L=90cm 39W G5, crna</v>
          </cell>
          <cell r="O7614">
            <v>2407.5</v>
          </cell>
        </row>
        <row r="7615">
          <cell r="A7615" t="str">
            <v>E396518</v>
          </cell>
          <cell r="B7615">
            <v>2471.7000000000003</v>
          </cell>
          <cell r="C7615" t="str">
            <v>MINIMA up-down visilica L=90cm 39W G5, siva</v>
          </cell>
          <cell r="O7615">
            <v>2407.5</v>
          </cell>
        </row>
        <row r="7616">
          <cell r="A7616" t="str">
            <v>E396519</v>
          </cell>
          <cell r="B7616">
            <v>2385.46</v>
          </cell>
          <cell r="C7616" t="str">
            <v>MINIMA up-down visilica L=90cm 39W G5, aluminij</v>
          </cell>
          <cell r="O7616">
            <v>2407.5</v>
          </cell>
        </row>
        <row r="7617">
          <cell r="A7617" t="str">
            <v>E396521</v>
          </cell>
          <cell r="B7617">
            <v>2676.5200000000004</v>
          </cell>
          <cell r="C7617" t="str">
            <v>MINIMA visilica L=120cm 54W G5, narančasta</v>
          </cell>
          <cell r="O7617">
            <v>2323.5</v>
          </cell>
        </row>
        <row r="7618">
          <cell r="A7618" t="str">
            <v>E396521DD</v>
          </cell>
          <cell r="B7618">
            <v>3355.6600000000003</v>
          </cell>
          <cell r="O7618">
            <v>2607</v>
          </cell>
        </row>
        <row r="7619">
          <cell r="A7619" t="str">
            <v>E396522</v>
          </cell>
          <cell r="B7619">
            <v>2548.7000000000003</v>
          </cell>
          <cell r="C7619" t="str">
            <v>MINIMA visilica L=120cm 54W G5, zelena</v>
          </cell>
          <cell r="O7619">
            <v>3268.5</v>
          </cell>
        </row>
        <row r="7620">
          <cell r="A7620" t="str">
            <v>E396523</v>
          </cell>
          <cell r="B7620">
            <v>2548.7000000000003</v>
          </cell>
          <cell r="C7620" t="str">
            <v>MINIMA visilica L=120cm 54W G5, žuta</v>
          </cell>
          <cell r="O7620">
            <v>2482.5</v>
          </cell>
        </row>
        <row r="7621">
          <cell r="A7621" t="str">
            <v>E396524</v>
          </cell>
          <cell r="B7621">
            <v>2676.5200000000004</v>
          </cell>
          <cell r="C7621" t="str">
            <v>MINIMA visilica L=120cm 54W G5, bijela</v>
          </cell>
          <cell r="O7621">
            <v>2482.5</v>
          </cell>
        </row>
        <row r="7622">
          <cell r="A7622" t="str">
            <v>E396525</v>
          </cell>
          <cell r="B7622">
            <v>2676.5200000000004</v>
          </cell>
          <cell r="C7622" t="str">
            <v>MINIMA visilica L=120cm 54W G5, crna</v>
          </cell>
          <cell r="O7622">
            <v>2607</v>
          </cell>
        </row>
        <row r="7623">
          <cell r="A7623" t="str">
            <v>E396528</v>
          </cell>
          <cell r="B7623">
            <v>2676.5200000000004</v>
          </cell>
          <cell r="C7623" t="str">
            <v>MINIMA visilica L=120cm 54W G5, siva</v>
          </cell>
          <cell r="O7623">
            <v>2607</v>
          </cell>
        </row>
        <row r="7624">
          <cell r="A7624" t="str">
            <v>E396529</v>
          </cell>
          <cell r="B7624">
            <v>2579.5</v>
          </cell>
          <cell r="C7624" t="str">
            <v>MINIMA visilica L=120cm 54W G5, aluminij</v>
          </cell>
          <cell r="O7624">
            <v>2607</v>
          </cell>
        </row>
        <row r="7625">
          <cell r="A7625" t="str">
            <v>E396531</v>
          </cell>
          <cell r="B7625">
            <v>2676.5200000000004</v>
          </cell>
          <cell r="C7625" t="str">
            <v>MINIMA up-down visilica L=120cm 54W G5, narančasta</v>
          </cell>
          <cell r="O7625">
            <v>2512.5</v>
          </cell>
        </row>
        <row r="7626">
          <cell r="A7626" t="str">
            <v>E396532</v>
          </cell>
          <cell r="B7626">
            <v>2548.7000000000003</v>
          </cell>
          <cell r="C7626" t="str">
            <v>MINIMA up-down visilica L=120cm 54W G5, zelena</v>
          </cell>
          <cell r="O7626">
            <v>2607</v>
          </cell>
        </row>
        <row r="7627">
          <cell r="A7627" t="str">
            <v>E396533</v>
          </cell>
          <cell r="B7627">
            <v>2548.7000000000003</v>
          </cell>
          <cell r="C7627" t="str">
            <v>MINIMA up-down visilica L=120cm 54W G5, žuta</v>
          </cell>
          <cell r="O7627">
            <v>2482.5</v>
          </cell>
        </row>
        <row r="7628">
          <cell r="A7628" t="str">
            <v>E396534</v>
          </cell>
          <cell r="B7628">
            <v>2676.5200000000004</v>
          </cell>
          <cell r="C7628" t="str">
            <v>MINIMA up-down visilica L=120cm 54W G5, bijela</v>
          </cell>
          <cell r="O7628">
            <v>2482.5</v>
          </cell>
        </row>
        <row r="7629">
          <cell r="A7629" t="str">
            <v>E396535</v>
          </cell>
          <cell r="B7629">
            <v>2676.5200000000004</v>
          </cell>
          <cell r="C7629" t="str">
            <v>MINIMA up-down visilica L=120cm 54W G5, crna</v>
          </cell>
          <cell r="O7629">
            <v>2607</v>
          </cell>
        </row>
        <row r="7630">
          <cell r="A7630" t="str">
            <v>E396538</v>
          </cell>
          <cell r="B7630">
            <v>2676.5200000000004</v>
          </cell>
          <cell r="C7630" t="str">
            <v>MINIMA up-down visilica L=120cm 54W G5, siva</v>
          </cell>
          <cell r="O7630">
            <v>2607</v>
          </cell>
        </row>
        <row r="7631">
          <cell r="A7631" t="str">
            <v>E396539</v>
          </cell>
          <cell r="B7631">
            <v>2579.5</v>
          </cell>
          <cell r="C7631" t="str">
            <v>MINIMA up-down visilica L=120cm 54W G5, aluminij</v>
          </cell>
          <cell r="O7631">
            <v>2607</v>
          </cell>
        </row>
        <row r="7632">
          <cell r="A7632" t="str">
            <v>E396601</v>
          </cell>
          <cell r="B7632">
            <v>1988.91</v>
          </cell>
          <cell r="C7632" t="str">
            <v>MINIMA zidna L=90cm 39W G5, narančasta</v>
          </cell>
          <cell r="O7632">
            <v>2512.5</v>
          </cell>
        </row>
        <row r="7633">
          <cell r="A7633" t="str">
            <v>E396602</v>
          </cell>
          <cell r="B7633">
            <v>1894.2</v>
          </cell>
          <cell r="C7633" t="str">
            <v>MINIMA zidna L=90cm 39W G5, zelena</v>
          </cell>
          <cell r="O7633">
            <v>1937.25</v>
          </cell>
        </row>
        <row r="7634">
          <cell r="A7634" t="str">
            <v>E396603</v>
          </cell>
          <cell r="B7634">
            <v>1894.2</v>
          </cell>
          <cell r="C7634" t="str">
            <v>MINIMA zidna L=90cm 39W G5, žuta</v>
          </cell>
          <cell r="O7634">
            <v>1845</v>
          </cell>
        </row>
        <row r="7635">
          <cell r="A7635" t="str">
            <v>E396604</v>
          </cell>
          <cell r="B7635">
            <v>1988.91</v>
          </cell>
          <cell r="C7635" t="str">
            <v>MINIMA zidna L=90cm 39W G5, bijela</v>
          </cell>
          <cell r="O7635">
            <v>1845</v>
          </cell>
        </row>
        <row r="7636">
          <cell r="A7636" t="str">
            <v>E396605</v>
          </cell>
          <cell r="B7636">
            <v>1988.91</v>
          </cell>
          <cell r="C7636" t="str">
            <v>MINIMA zidna L=90cm 39W G5, crna</v>
          </cell>
          <cell r="O7636">
            <v>1937.25</v>
          </cell>
        </row>
        <row r="7637">
          <cell r="A7637" t="str">
            <v>E396608</v>
          </cell>
          <cell r="B7637">
            <v>1988.91</v>
          </cell>
          <cell r="C7637" t="str">
            <v>MINIMA zidna L=90cm 39W G5, siva</v>
          </cell>
          <cell r="O7637">
            <v>1937.25</v>
          </cell>
        </row>
        <row r="7638">
          <cell r="A7638" t="str">
            <v>E396609</v>
          </cell>
          <cell r="B7638">
            <v>1900.3600000000001</v>
          </cell>
          <cell r="C7638" t="str">
            <v>MINIMA zidna L=90cm 39W G5, aluminij</v>
          </cell>
          <cell r="O7638">
            <v>1937.25</v>
          </cell>
        </row>
        <row r="7639">
          <cell r="A7639" t="str">
            <v>E396611</v>
          </cell>
          <cell r="B7639">
            <v>1988.91</v>
          </cell>
          <cell r="C7639" t="str">
            <v>MINIMA up-down zidna L=90cm 39W G5, narančasta</v>
          </cell>
          <cell r="O7639">
            <v>1851</v>
          </cell>
        </row>
        <row r="7640">
          <cell r="A7640" t="str">
            <v>E396612</v>
          </cell>
          <cell r="B7640">
            <v>1894.2</v>
          </cell>
          <cell r="C7640" t="str">
            <v>MINIMA up-down zidna L=90cm 39W G5, zelena</v>
          </cell>
          <cell r="O7640">
            <v>1937.25</v>
          </cell>
        </row>
        <row r="7641">
          <cell r="A7641" t="str">
            <v>E396613</v>
          </cell>
          <cell r="B7641">
            <v>1894.2</v>
          </cell>
          <cell r="C7641" t="str">
            <v>MINIMA up-down zidna L=90cm 39W G5, žuta</v>
          </cell>
          <cell r="O7641">
            <v>1845</v>
          </cell>
        </row>
        <row r="7642">
          <cell r="A7642" t="str">
            <v>E396614</v>
          </cell>
          <cell r="B7642">
            <v>1988.91</v>
          </cell>
          <cell r="C7642" t="str">
            <v>MINIMA up-down zidna L=90cm 39W G5, bijela</v>
          </cell>
          <cell r="O7642">
            <v>1845</v>
          </cell>
        </row>
        <row r="7643">
          <cell r="A7643" t="str">
            <v>E396615</v>
          </cell>
          <cell r="B7643">
            <v>1988.91</v>
          </cell>
          <cell r="C7643" t="str">
            <v>MINIMA up-down zidna L=90cm 39W G5, crna</v>
          </cell>
          <cell r="O7643">
            <v>1937.25</v>
          </cell>
        </row>
        <row r="7644">
          <cell r="A7644" t="str">
            <v>E396618</v>
          </cell>
          <cell r="B7644">
            <v>1988.91</v>
          </cell>
          <cell r="C7644" t="str">
            <v>MINIMA up-down zidna L=90cm 39W G5, siva</v>
          </cell>
          <cell r="O7644">
            <v>1937.25</v>
          </cell>
        </row>
        <row r="7645">
          <cell r="A7645" t="str">
            <v>E396619</v>
          </cell>
          <cell r="B7645">
            <v>1900.3600000000001</v>
          </cell>
          <cell r="C7645" t="str">
            <v>MINIMA up-down zidna L=90cm 39W G5, aluminij</v>
          </cell>
          <cell r="O7645">
            <v>1937.25</v>
          </cell>
        </row>
        <row r="7646">
          <cell r="A7646" t="str">
            <v>E396621</v>
          </cell>
          <cell r="B7646">
            <v>2263.8000000000002</v>
          </cell>
          <cell r="C7646" t="str">
            <v>MINIMA zidna L=120cm 54W G5, narančasta</v>
          </cell>
          <cell r="O7646">
            <v>1851</v>
          </cell>
        </row>
        <row r="7647">
          <cell r="A7647" t="str">
            <v>E396622</v>
          </cell>
          <cell r="B7647">
            <v>2132.9</v>
          </cell>
          <cell r="C7647" t="str">
            <v>MINIMA zidna L=120cm 54W G5, zelena</v>
          </cell>
          <cell r="O7647">
            <v>2205</v>
          </cell>
        </row>
        <row r="7648">
          <cell r="A7648" t="str">
            <v>E396623</v>
          </cell>
          <cell r="B7648">
            <v>2132.9</v>
          </cell>
          <cell r="C7648" t="str">
            <v>MINIMA zidna L=120cm 54W G5, žuta</v>
          </cell>
          <cell r="O7648">
            <v>2077.5</v>
          </cell>
        </row>
        <row r="7649">
          <cell r="A7649" t="str">
            <v>E396624</v>
          </cell>
          <cell r="B7649">
            <v>2263.8000000000002</v>
          </cell>
          <cell r="C7649" t="str">
            <v>MINIMA zidna L=120cm 54W G5, bijela</v>
          </cell>
          <cell r="O7649">
            <v>2077.5</v>
          </cell>
        </row>
        <row r="7650">
          <cell r="A7650" t="str">
            <v>E396625</v>
          </cell>
          <cell r="B7650">
            <v>2263.8000000000002</v>
          </cell>
          <cell r="C7650" t="str">
            <v>MINIMA zidna L=120cm 54W G5, crna</v>
          </cell>
          <cell r="O7650">
            <v>2205</v>
          </cell>
        </row>
        <row r="7651">
          <cell r="A7651" t="str">
            <v>E396628</v>
          </cell>
          <cell r="B7651">
            <v>2263.8000000000002</v>
          </cell>
          <cell r="C7651" t="str">
            <v>MINIMA zidna L=120cm 54W G5, siva</v>
          </cell>
          <cell r="O7651">
            <v>2205</v>
          </cell>
        </row>
        <row r="7652">
          <cell r="A7652" t="str">
            <v>E396629</v>
          </cell>
          <cell r="B7652">
            <v>2159.08</v>
          </cell>
          <cell r="C7652" t="str">
            <v>MINIMA zidna L=120cm 54W G5, aluminij</v>
          </cell>
          <cell r="O7652">
            <v>2205</v>
          </cell>
        </row>
        <row r="7653">
          <cell r="A7653" t="str">
            <v>E396631</v>
          </cell>
          <cell r="B7653">
            <v>2263.8000000000002</v>
          </cell>
          <cell r="C7653" t="str">
            <v>MINIMA up-down zidna L=120cm 54W G5, narančasta</v>
          </cell>
          <cell r="O7653">
            <v>2103</v>
          </cell>
        </row>
        <row r="7654">
          <cell r="A7654" t="str">
            <v>E396632</v>
          </cell>
          <cell r="B7654">
            <v>2132.9</v>
          </cell>
          <cell r="C7654" t="str">
            <v>MINIMA up-down zidna L=120cm 54W G5, zelena</v>
          </cell>
          <cell r="O7654">
            <v>2205</v>
          </cell>
        </row>
        <row r="7655">
          <cell r="A7655" t="str">
            <v>E396633</v>
          </cell>
          <cell r="B7655">
            <v>2132.9</v>
          </cell>
          <cell r="C7655" t="str">
            <v>MINIMA up-down zidna L=120cm 54W G5, žuta</v>
          </cell>
          <cell r="O7655">
            <v>2077.5</v>
          </cell>
        </row>
        <row r="7656">
          <cell r="A7656" t="str">
            <v>E396634</v>
          </cell>
          <cell r="B7656">
            <v>2263.8000000000002</v>
          </cell>
          <cell r="C7656" t="str">
            <v>MINIMA up-down zidna L=120cm 54W G5, bijela</v>
          </cell>
          <cell r="O7656">
            <v>2077.5</v>
          </cell>
        </row>
        <row r="7657">
          <cell r="A7657" t="str">
            <v>E396635</v>
          </cell>
          <cell r="B7657">
            <v>2263.8000000000002</v>
          </cell>
          <cell r="C7657" t="str">
            <v>MINIMA up-down zidna L=120cm 54W G5, crna</v>
          </cell>
          <cell r="O7657">
            <v>2205</v>
          </cell>
        </row>
        <row r="7658">
          <cell r="A7658" t="str">
            <v>E396638</v>
          </cell>
          <cell r="B7658">
            <v>2263.8000000000002</v>
          </cell>
          <cell r="C7658" t="str">
            <v>MINIMA up-down zidna L=120cm 54W G5, siva</v>
          </cell>
          <cell r="O7658">
            <v>2205</v>
          </cell>
        </row>
        <row r="7659">
          <cell r="A7659" t="str">
            <v>E396639</v>
          </cell>
          <cell r="B7659">
            <v>2159.08</v>
          </cell>
          <cell r="C7659" t="str">
            <v>MINIMA up-down zidna L=120cm 54W G5, aluminij</v>
          </cell>
          <cell r="O7659">
            <v>2205</v>
          </cell>
        </row>
        <row r="7660">
          <cell r="A7660" t="str">
            <v>E397601</v>
          </cell>
          <cell r="B7660">
            <v>994.83999999999992</v>
          </cell>
          <cell r="C7660" t="str">
            <v>NET zidna R7s 300W narančasta</v>
          </cell>
          <cell r="O7660">
            <v>2103</v>
          </cell>
        </row>
        <row r="7661">
          <cell r="A7661" t="str">
            <v>E397602</v>
          </cell>
          <cell r="B7661">
            <v>947.1</v>
          </cell>
          <cell r="C7661" t="str">
            <v>NET zidna R7s 300W zelena</v>
          </cell>
          <cell r="O7661">
            <v>969</v>
          </cell>
        </row>
        <row r="7662">
          <cell r="A7662" t="str">
            <v>E397603</v>
          </cell>
          <cell r="B7662">
            <v>947.1</v>
          </cell>
          <cell r="C7662" t="str">
            <v>NET zidna R7s 300W žuta</v>
          </cell>
          <cell r="O7662">
            <v>922.5</v>
          </cell>
        </row>
        <row r="7663">
          <cell r="A7663" t="str">
            <v>E397604</v>
          </cell>
          <cell r="B7663">
            <v>994.83999999999992</v>
          </cell>
          <cell r="C7663" t="str">
            <v>NET zidna R7s 300W bijela</v>
          </cell>
          <cell r="O7663">
            <v>922.5</v>
          </cell>
        </row>
        <row r="7664">
          <cell r="A7664" t="str">
            <v>E397605</v>
          </cell>
          <cell r="B7664">
            <v>994.83999999999992</v>
          </cell>
          <cell r="C7664" t="str">
            <v>NET zidna R7s 300W crna</v>
          </cell>
          <cell r="O7664">
            <v>969</v>
          </cell>
        </row>
        <row r="7665">
          <cell r="A7665" t="str">
            <v>E397608</v>
          </cell>
          <cell r="B7665">
            <v>994.83999999999992</v>
          </cell>
          <cell r="C7665" t="str">
            <v>NET zidna R7s 300W siva</v>
          </cell>
          <cell r="O7665">
            <v>969</v>
          </cell>
        </row>
        <row r="7666">
          <cell r="A7666" t="str">
            <v>E397609</v>
          </cell>
          <cell r="B7666">
            <v>962.5</v>
          </cell>
          <cell r="C7666" t="str">
            <v>NET zidna R7s 300W aluminij</v>
          </cell>
          <cell r="O7666">
            <v>969</v>
          </cell>
        </row>
        <row r="7667">
          <cell r="A7667" t="str">
            <v>E397611</v>
          </cell>
          <cell r="B7667">
            <v>2021.25</v>
          </cell>
          <cell r="C7667" t="str">
            <v>NET zidna G8,5 70W narančasta</v>
          </cell>
          <cell r="O7667">
            <v>937.5</v>
          </cell>
        </row>
        <row r="7668">
          <cell r="A7668" t="str">
            <v>E397612</v>
          </cell>
          <cell r="B7668">
            <v>1925</v>
          </cell>
          <cell r="C7668" t="str">
            <v>NET zidna G8,5 70W zelena</v>
          </cell>
          <cell r="O7668">
            <v>1968.75</v>
          </cell>
        </row>
        <row r="7669">
          <cell r="A7669" t="str">
            <v>E397613</v>
          </cell>
          <cell r="B7669">
            <v>1925</v>
          </cell>
          <cell r="C7669" t="str">
            <v>NET zidna G8,5 70W žuta</v>
          </cell>
          <cell r="O7669">
            <v>1875</v>
          </cell>
        </row>
        <row r="7670">
          <cell r="A7670" t="str">
            <v>E397614</v>
          </cell>
          <cell r="B7670">
            <v>2021.25</v>
          </cell>
          <cell r="C7670" t="str">
            <v>NET zidna G8,5 70W bijela</v>
          </cell>
          <cell r="O7670">
            <v>1875</v>
          </cell>
        </row>
        <row r="7671">
          <cell r="A7671" t="str">
            <v>E397615</v>
          </cell>
          <cell r="B7671">
            <v>2021.25</v>
          </cell>
          <cell r="C7671" t="str">
            <v>NET zidna G8,5 70W crna</v>
          </cell>
          <cell r="O7671">
            <v>1968.75</v>
          </cell>
        </row>
        <row r="7672">
          <cell r="A7672" t="str">
            <v>E397618</v>
          </cell>
          <cell r="B7672">
            <v>2021.25</v>
          </cell>
          <cell r="C7672" t="str">
            <v>NET zidna G8,5 70W siva</v>
          </cell>
          <cell r="O7672">
            <v>1968.75</v>
          </cell>
        </row>
        <row r="7673">
          <cell r="A7673" t="str">
            <v>E397619</v>
          </cell>
          <cell r="B7673">
            <v>1981.21</v>
          </cell>
          <cell r="C7673" t="str">
            <v>NET zidna G8,5 70W aluminij</v>
          </cell>
          <cell r="O7673">
            <v>1968.75</v>
          </cell>
        </row>
        <row r="7674">
          <cell r="A7674" t="str">
            <v>E397621</v>
          </cell>
          <cell r="B7674">
            <v>1277.43</v>
          </cell>
          <cell r="C7674" t="str">
            <v>NET zidna Gx24q-3 26/32W narančasta</v>
          </cell>
          <cell r="O7674">
            <v>1929.75</v>
          </cell>
        </row>
        <row r="7675">
          <cell r="A7675" t="str">
            <v>E397622</v>
          </cell>
          <cell r="B7675">
            <v>1216.6000000000001</v>
          </cell>
          <cell r="C7675" t="str">
            <v>NET zidna Gx24q-3 26/32W zelena</v>
          </cell>
          <cell r="O7675">
            <v>1244.25</v>
          </cell>
        </row>
        <row r="7676">
          <cell r="A7676" t="str">
            <v>E397623</v>
          </cell>
          <cell r="B7676">
            <v>1216.6000000000001</v>
          </cell>
          <cell r="C7676" t="str">
            <v>NET zidna Gx24q-3 26/32W žuta</v>
          </cell>
          <cell r="O7676">
            <v>1185</v>
          </cell>
        </row>
        <row r="7677">
          <cell r="A7677" t="str">
            <v>E397624</v>
          </cell>
          <cell r="B7677">
            <v>1277.43</v>
          </cell>
          <cell r="C7677" t="str">
            <v>NET zidna Gx24q-3 26/32W bijela</v>
          </cell>
          <cell r="O7677">
            <v>1185</v>
          </cell>
        </row>
        <row r="7678">
          <cell r="A7678" t="str">
            <v>E397625</v>
          </cell>
          <cell r="B7678">
            <v>1277.43</v>
          </cell>
          <cell r="C7678" t="str">
            <v>NET zidna Gx24q-3 26/32W crna</v>
          </cell>
          <cell r="O7678">
            <v>1244.25</v>
          </cell>
        </row>
        <row r="7679">
          <cell r="A7679" t="str">
            <v>E397628</v>
          </cell>
          <cell r="B7679">
            <v>1277.43</v>
          </cell>
          <cell r="C7679" t="str">
            <v>NET zidna Gx24q-3 26/32W siva</v>
          </cell>
          <cell r="O7679">
            <v>1244.25</v>
          </cell>
        </row>
        <row r="7680">
          <cell r="A7680" t="str">
            <v>E397629</v>
          </cell>
          <cell r="B7680">
            <v>1237.3899999999999</v>
          </cell>
          <cell r="C7680" t="str">
            <v>NET zidna Gx24q-3 26/32W aluminij</v>
          </cell>
          <cell r="O7680">
            <v>1244.25</v>
          </cell>
        </row>
        <row r="7681">
          <cell r="A7681" t="str">
            <v>E397631</v>
          </cell>
          <cell r="B7681">
            <v>1277.43</v>
          </cell>
          <cell r="C7681" t="str">
            <v>NET zidna Gx24q-3 26/32W narančasta</v>
          </cell>
          <cell r="O7681">
            <v>1205.25</v>
          </cell>
        </row>
        <row r="7682">
          <cell r="A7682" t="str">
            <v>E397633</v>
          </cell>
          <cell r="B7682">
            <v>1216.6000000000001</v>
          </cell>
          <cell r="C7682" t="str">
            <v>NET zidna up-down Gx24q-3 26/32W žuta</v>
          </cell>
          <cell r="O7682">
            <v>1244.25</v>
          </cell>
        </row>
        <row r="7683">
          <cell r="A7683" t="str">
            <v>E397634</v>
          </cell>
          <cell r="B7683">
            <v>1277.43</v>
          </cell>
          <cell r="C7683" t="str">
            <v>NET zidna up-down Gx24q-3 26/32W bijela</v>
          </cell>
          <cell r="O7683">
            <v>1185</v>
          </cell>
        </row>
        <row r="7684">
          <cell r="A7684" t="str">
            <v>E397635</v>
          </cell>
          <cell r="B7684">
            <v>1277.43</v>
          </cell>
          <cell r="C7684" t="str">
            <v>NET zidna up-down Gx24q-3 26/32W crna</v>
          </cell>
          <cell r="O7684">
            <v>1244.25</v>
          </cell>
        </row>
        <row r="7685">
          <cell r="A7685" t="str">
            <v>E397638</v>
          </cell>
          <cell r="B7685">
            <v>1277.43</v>
          </cell>
          <cell r="C7685" t="str">
            <v>NET zidna up-down Gx24q-3 26/32W siva</v>
          </cell>
          <cell r="O7685">
            <v>1244.25</v>
          </cell>
        </row>
        <row r="7686">
          <cell r="A7686" t="str">
            <v>E397639</v>
          </cell>
          <cell r="B7686">
            <v>1237.3899999999999</v>
          </cell>
          <cell r="C7686" t="str">
            <v>NET zidna up-down Gx24q-3 26/32W aluminij</v>
          </cell>
          <cell r="O7686">
            <v>1244.25</v>
          </cell>
        </row>
        <row r="7687">
          <cell r="A7687" t="str">
            <v>E397641</v>
          </cell>
          <cell r="B7687">
            <v>1746.3600000000001</v>
          </cell>
          <cell r="C7687" t="str">
            <v>NET zidna 2G11 2x36W narančasta</v>
          </cell>
          <cell r="O7687">
            <v>1205.25</v>
          </cell>
        </row>
        <row r="7688">
          <cell r="A7688" t="str">
            <v>E397642</v>
          </cell>
          <cell r="B7688">
            <v>1663.2</v>
          </cell>
          <cell r="C7688" t="str">
            <v>NET zidna 2G11 2x36W zelena</v>
          </cell>
          <cell r="O7688">
            <v>1701</v>
          </cell>
        </row>
        <row r="7689">
          <cell r="A7689" t="str">
            <v>E397643</v>
          </cell>
          <cell r="B7689">
            <v>1663.2</v>
          </cell>
          <cell r="C7689" t="str">
            <v>NET zidna 2G11 2x36W žuta</v>
          </cell>
          <cell r="O7689">
            <v>1620</v>
          </cell>
        </row>
        <row r="7690">
          <cell r="A7690" t="str">
            <v>E397644</v>
          </cell>
          <cell r="B7690">
            <v>1746.3600000000001</v>
          </cell>
          <cell r="C7690" t="str">
            <v>NET zidna 2G11 2x36W bijela</v>
          </cell>
          <cell r="O7690">
            <v>1620</v>
          </cell>
        </row>
        <row r="7691">
          <cell r="A7691" t="str">
            <v>E397645</v>
          </cell>
          <cell r="B7691">
            <v>1746.3600000000001</v>
          </cell>
          <cell r="C7691" t="str">
            <v>NET zidna 2G11 2x36W crna</v>
          </cell>
          <cell r="O7691">
            <v>1701</v>
          </cell>
        </row>
        <row r="7692">
          <cell r="A7692" t="str">
            <v>E397648</v>
          </cell>
          <cell r="B7692">
            <v>1746.3600000000001</v>
          </cell>
          <cell r="C7692" t="str">
            <v>NET zidna 2G11 2x36W siva</v>
          </cell>
          <cell r="O7692">
            <v>1701</v>
          </cell>
        </row>
        <row r="7693">
          <cell r="A7693" t="str">
            <v>E397649</v>
          </cell>
          <cell r="B7693">
            <v>1678.6000000000001</v>
          </cell>
          <cell r="C7693" t="str">
            <v>NET zidna 2G11 2x36W aluminij</v>
          </cell>
          <cell r="O7693">
            <v>1701</v>
          </cell>
        </row>
        <row r="7694">
          <cell r="A7694" t="str">
            <v>E397651</v>
          </cell>
          <cell r="B7694">
            <v>1655.5</v>
          </cell>
          <cell r="C7694" t="str">
            <v>NET zidna 2G11 2x36W narančasta</v>
          </cell>
          <cell r="O7694">
            <v>1635</v>
          </cell>
        </row>
        <row r="7695">
          <cell r="A7695" t="str">
            <v>E397653</v>
          </cell>
          <cell r="B7695">
            <v>1563.1000000000001</v>
          </cell>
          <cell r="C7695" t="str">
            <v>NET zidna up-down 2G11 2x36W žuta</v>
          </cell>
          <cell r="O7695">
            <v>1612.5</v>
          </cell>
        </row>
        <row r="7696">
          <cell r="A7696" t="str">
            <v>E397654</v>
          </cell>
          <cell r="B7696">
            <v>1655.5</v>
          </cell>
          <cell r="C7696" t="str">
            <v>NET zidna up-down 2G11 2x36W bijela</v>
          </cell>
          <cell r="O7696">
            <v>1522.5</v>
          </cell>
        </row>
        <row r="7697">
          <cell r="A7697" t="str">
            <v>E397655</v>
          </cell>
          <cell r="B7697">
            <v>1655.5</v>
          </cell>
          <cell r="C7697" t="str">
            <v>NET zidna up-down 2G11 2x36W crna</v>
          </cell>
          <cell r="O7697">
            <v>1612.5</v>
          </cell>
        </row>
        <row r="7698">
          <cell r="A7698" t="str">
            <v>E397658</v>
          </cell>
          <cell r="B7698">
            <v>1655.5</v>
          </cell>
          <cell r="C7698" t="str">
            <v>NET zidna up-down 2G11 2x36W siva</v>
          </cell>
          <cell r="O7698">
            <v>1612.5</v>
          </cell>
        </row>
        <row r="7699">
          <cell r="A7699" t="str">
            <v>E397659</v>
          </cell>
          <cell r="B7699">
            <v>1600.8300000000002</v>
          </cell>
          <cell r="C7699" t="str">
            <v>NET zidna up-down 2G11 2x36W aluminij</v>
          </cell>
          <cell r="O7699">
            <v>1612.5</v>
          </cell>
        </row>
        <row r="7700">
          <cell r="A7700" t="str">
            <v>E398400</v>
          </cell>
          <cell r="B7700">
            <v>2651.88</v>
          </cell>
          <cell r="C7700" t="str">
            <v>QUEEN L=96cm G5 2x39W</v>
          </cell>
          <cell r="O7700">
            <v>1559.25</v>
          </cell>
        </row>
        <row r="7701">
          <cell r="A7701" t="str">
            <v>E398410</v>
          </cell>
          <cell r="B7701">
            <v>3242.4700000000003</v>
          </cell>
          <cell r="C7701" t="str">
            <v>QUEEN L=126cm G5 2x54W</v>
          </cell>
          <cell r="O7701">
            <v>2583</v>
          </cell>
        </row>
        <row r="7702">
          <cell r="A7702" t="str">
            <v>E398410DD</v>
          </cell>
          <cell r="B7702">
            <v>4204.2</v>
          </cell>
          <cell r="C7702" t="e">
            <v>#N/A</v>
          </cell>
          <cell r="O7702">
            <v>3158.25</v>
          </cell>
        </row>
        <row r="7703">
          <cell r="A7703" t="str">
            <v>E398500</v>
          </cell>
          <cell r="B7703">
            <v>3193.96</v>
          </cell>
          <cell r="C7703" t="str">
            <v>QUEEN visilica G5 2x39W opal bijeli difuzor</v>
          </cell>
          <cell r="O7703">
            <v>4095</v>
          </cell>
        </row>
        <row r="7704">
          <cell r="A7704" t="str">
            <v>E398510</v>
          </cell>
          <cell r="B7704">
            <v>3826.9</v>
          </cell>
          <cell r="C7704" t="str">
            <v>QUEEN visilica G5 2x54W opal bijeli difuzor</v>
          </cell>
          <cell r="O7704">
            <v>3111</v>
          </cell>
        </row>
        <row r="7705">
          <cell r="A7705" t="str">
            <v>E398510DD</v>
          </cell>
          <cell r="B7705">
            <v>5231.38</v>
          </cell>
          <cell r="C7705" t="e">
            <v>#N/A</v>
          </cell>
          <cell r="O7705">
            <v>3727.5</v>
          </cell>
        </row>
        <row r="7706">
          <cell r="A7706" t="str">
            <v>E398700</v>
          </cell>
          <cell r="B7706">
            <v>1958.1100000000001</v>
          </cell>
          <cell r="C7706" t="str">
            <v>QUEEN Biquick L=96cm G5 2x39W</v>
          </cell>
          <cell r="O7706">
            <v>5095.5</v>
          </cell>
        </row>
        <row r="7707">
          <cell r="A7707" t="str">
            <v>E398710</v>
          </cell>
          <cell r="B7707">
            <v>2233</v>
          </cell>
          <cell r="C7707" t="str">
            <v>QUEEN Biquick L=126cm G5 2x54W</v>
          </cell>
          <cell r="O7707">
            <v>1907.25</v>
          </cell>
        </row>
        <row r="7708">
          <cell r="A7708" t="str">
            <v>E398710EM</v>
          </cell>
          <cell r="B7708">
            <v>4204.2</v>
          </cell>
          <cell r="C7708" t="e">
            <v>#N/A</v>
          </cell>
          <cell r="O7708">
            <v>2175</v>
          </cell>
        </row>
        <row r="7709">
          <cell r="A7709" t="str">
            <v>E398790</v>
          </cell>
          <cell r="B7709">
            <v>1051.05</v>
          </cell>
          <cell r="C7709" t="str">
            <v>BABY QUEEN Biquick GX24q-3/4 2x26/32/42W transparentni difuzor</v>
          </cell>
          <cell r="O7709">
            <v>4095</v>
          </cell>
        </row>
        <row r="7710">
          <cell r="A7710" t="str">
            <v>E398794</v>
          </cell>
          <cell r="B7710">
            <v>1131.9000000000001</v>
          </cell>
          <cell r="C7710" t="str">
            <v>BABY QUEEN Biquick GX24q-3/4 2x26/32/42W opal bijeli difuzor</v>
          </cell>
          <cell r="O7710">
            <v>1023.75</v>
          </cell>
        </row>
        <row r="7711">
          <cell r="A7711" t="str">
            <v>E398794EM</v>
          </cell>
          <cell r="B7711">
            <v>2781.24</v>
          </cell>
          <cell r="C7711" t="e">
            <v>#N/A</v>
          </cell>
          <cell r="O7711">
            <v>1102.5</v>
          </cell>
        </row>
        <row r="7712">
          <cell r="A7712" t="str">
            <v>E399411</v>
          </cell>
          <cell r="B7712">
            <v>1115.73</v>
          </cell>
          <cell r="C7712" t="str">
            <v>HIP-HOP stropna 100W QPAR30, narančasta</v>
          </cell>
          <cell r="O7712">
            <v>2709</v>
          </cell>
        </row>
        <row r="7713">
          <cell r="A7713" t="str">
            <v>E399412</v>
          </cell>
          <cell r="B7713">
            <v>1062.6000000000001</v>
          </cell>
          <cell r="C7713" t="str">
            <v>HIP-HOP stropna 100W QPAR30, zelena</v>
          </cell>
          <cell r="O7713">
            <v>1086.75</v>
          </cell>
        </row>
        <row r="7714">
          <cell r="A7714" t="str">
            <v>E399413</v>
          </cell>
          <cell r="B7714">
            <v>1062.6000000000001</v>
          </cell>
          <cell r="C7714" t="str">
            <v>HIP-HOP stropna 100W QPAR30, žuta</v>
          </cell>
          <cell r="O7714">
            <v>1035</v>
          </cell>
        </row>
        <row r="7715">
          <cell r="A7715" t="str">
            <v>E399414</v>
          </cell>
          <cell r="B7715">
            <v>1115.73</v>
          </cell>
          <cell r="C7715" t="str">
            <v>HIP-HOP stropna 100W QPAR30, bijela</v>
          </cell>
          <cell r="O7715">
            <v>1035</v>
          </cell>
        </row>
        <row r="7716">
          <cell r="A7716" t="str">
            <v>E399415</v>
          </cell>
          <cell r="B7716">
            <v>1115.73</v>
          </cell>
          <cell r="C7716" t="str">
            <v>HIP-HOP stropna 100W QPAR30, crna</v>
          </cell>
          <cell r="O7716">
            <v>1086.75</v>
          </cell>
        </row>
        <row r="7717">
          <cell r="A7717" t="str">
            <v>E399419</v>
          </cell>
          <cell r="B7717">
            <v>1075.6899999999998</v>
          </cell>
          <cell r="C7717" t="str">
            <v>HIP-HOP stropna 100W QPAR30, aluminij</v>
          </cell>
          <cell r="O7717">
            <v>1086.75</v>
          </cell>
        </row>
        <row r="7718">
          <cell r="A7718" t="str">
            <v>E399421</v>
          </cell>
          <cell r="B7718">
            <v>1382.92</v>
          </cell>
          <cell r="C7718" t="str">
            <v>HIP-HOP stropna G53 75W, narančasta</v>
          </cell>
          <cell r="O7718">
            <v>1047.75</v>
          </cell>
        </row>
        <row r="7719">
          <cell r="A7719" t="str">
            <v>E399422</v>
          </cell>
          <cell r="B7719">
            <v>1316.7</v>
          </cell>
          <cell r="C7719" t="str">
            <v>HIP-HOP stropna G53 75W, zelena</v>
          </cell>
          <cell r="O7719">
            <v>1347</v>
          </cell>
        </row>
        <row r="7720">
          <cell r="A7720" t="str">
            <v>E399423</v>
          </cell>
          <cell r="B7720">
            <v>1316.7</v>
          </cell>
          <cell r="C7720" t="str">
            <v>HIP-HOP stropna G53 75W, žuta</v>
          </cell>
          <cell r="O7720">
            <v>1282.5</v>
          </cell>
        </row>
        <row r="7721">
          <cell r="A7721" t="str">
            <v>E399424</v>
          </cell>
          <cell r="B7721">
            <v>1382.92</v>
          </cell>
          <cell r="C7721" t="str">
            <v>HIP-HOP stropna G53 75W, bijela</v>
          </cell>
          <cell r="O7721">
            <v>1282.5</v>
          </cell>
        </row>
        <row r="7722">
          <cell r="A7722" t="str">
            <v>E399425</v>
          </cell>
          <cell r="B7722">
            <v>1382.92</v>
          </cell>
          <cell r="C7722" t="str">
            <v>HIP-HOP stropna G53 75W, crna</v>
          </cell>
          <cell r="O7722">
            <v>1347</v>
          </cell>
        </row>
        <row r="7723">
          <cell r="A7723" t="str">
            <v>E399429</v>
          </cell>
          <cell r="B7723">
            <v>1350.5800000000002</v>
          </cell>
          <cell r="C7723" t="str">
            <v>HIP-HOP stropna G53 75W, aluminij</v>
          </cell>
          <cell r="O7723">
            <v>1347</v>
          </cell>
        </row>
        <row r="7724">
          <cell r="A7724" t="str">
            <v>E399431</v>
          </cell>
          <cell r="B7724">
            <v>2247.6299999999997</v>
          </cell>
          <cell r="C7724" t="str">
            <v>HIP-HOP stropna GX8,5 70W, narančasta</v>
          </cell>
          <cell r="O7724">
            <v>1315.5</v>
          </cell>
        </row>
        <row r="7725">
          <cell r="A7725" t="str">
            <v>E399433</v>
          </cell>
          <cell r="B7725">
            <v>2140.6</v>
          </cell>
          <cell r="C7725" t="str">
            <v>HIP-HOP stropna GX8,5 70W, žuta</v>
          </cell>
          <cell r="O7725">
            <v>2189.25</v>
          </cell>
        </row>
        <row r="7726">
          <cell r="A7726" t="str">
            <v>E399434</v>
          </cell>
          <cell r="B7726">
            <v>2247.6299999999997</v>
          </cell>
          <cell r="C7726" t="str">
            <v>HIP-HOP stropna GX8,5 70W, bijela</v>
          </cell>
          <cell r="O7726">
            <v>2085</v>
          </cell>
        </row>
        <row r="7727">
          <cell r="A7727" t="str">
            <v>E399435</v>
          </cell>
          <cell r="B7727">
            <v>2247.6299999999997</v>
          </cell>
          <cell r="C7727" t="str">
            <v>HIP-HOP stropna GX8,5 70W, crna</v>
          </cell>
          <cell r="O7727">
            <v>2189.25</v>
          </cell>
        </row>
        <row r="7728">
          <cell r="A7728" t="str">
            <v>E399439</v>
          </cell>
          <cell r="B7728">
            <v>2209.9</v>
          </cell>
          <cell r="C7728" t="str">
            <v>HIP-HOP stropna GX8,5 70W, aluminij</v>
          </cell>
          <cell r="O7728">
            <v>2189.25</v>
          </cell>
        </row>
        <row r="7729">
          <cell r="A7729" t="str">
            <v>E399511</v>
          </cell>
          <cell r="B7729">
            <v>1342.1100000000001</v>
          </cell>
          <cell r="C7729" t="str">
            <v>HIP-HOP visilica E27 100W, narančasta</v>
          </cell>
          <cell r="O7729">
            <v>2152.5</v>
          </cell>
        </row>
        <row r="7730">
          <cell r="A7730" t="str">
            <v>E399512</v>
          </cell>
          <cell r="B7730">
            <v>1278.2</v>
          </cell>
          <cell r="C7730" t="str">
            <v>HIP-HOP visilica E27 100W, zelena</v>
          </cell>
          <cell r="O7730">
            <v>1307.25</v>
          </cell>
        </row>
        <row r="7731">
          <cell r="A7731" t="str">
            <v>E399514</v>
          </cell>
          <cell r="B7731">
            <v>1342.1100000000001</v>
          </cell>
          <cell r="C7731" t="str">
            <v>HIP-HOP visilica E27 100W, bijela</v>
          </cell>
          <cell r="O7731">
            <v>1245</v>
          </cell>
        </row>
        <row r="7732">
          <cell r="A7732" t="str">
            <v>E399515</v>
          </cell>
          <cell r="B7732">
            <v>1342.1100000000001</v>
          </cell>
          <cell r="C7732" t="str">
            <v>HIP-HOP visilica E27 100W, crna</v>
          </cell>
          <cell r="O7732">
            <v>1307.25</v>
          </cell>
        </row>
        <row r="7733">
          <cell r="A7733" t="str">
            <v>E399519</v>
          </cell>
          <cell r="B7733">
            <v>1303.6100000000001</v>
          </cell>
          <cell r="C7733" t="str">
            <v>HIP-HOP visilica E27 100W, aluminij</v>
          </cell>
          <cell r="O7733">
            <v>1307.25</v>
          </cell>
        </row>
        <row r="7734">
          <cell r="A7734" t="str">
            <v>E399521</v>
          </cell>
          <cell r="B7734">
            <v>1593.13</v>
          </cell>
          <cell r="C7734" t="str">
            <v>HIP-HOP viseća G53 75W, narančasta</v>
          </cell>
          <cell r="O7734">
            <v>1269.75</v>
          </cell>
        </row>
        <row r="7735">
          <cell r="A7735" t="str">
            <v>E399524</v>
          </cell>
          <cell r="B7735">
            <v>1593.13</v>
          </cell>
          <cell r="C7735" t="str">
            <v>HIP-HOP viseća G53 75W, bijela</v>
          </cell>
          <cell r="O7735">
            <v>1551.75</v>
          </cell>
        </row>
        <row r="7736">
          <cell r="A7736" t="str">
            <v>E399525</v>
          </cell>
          <cell r="B7736">
            <v>1593.13</v>
          </cell>
          <cell r="C7736" t="str">
            <v>HIP-HOP viseća G53 75W, crna</v>
          </cell>
          <cell r="O7736">
            <v>1551.75</v>
          </cell>
        </row>
        <row r="7737">
          <cell r="A7737" t="str">
            <v>E399529</v>
          </cell>
          <cell r="B7737">
            <v>1547.7</v>
          </cell>
          <cell r="C7737" t="str">
            <v>HIP-HOP viseća G53 75W, aluminij</v>
          </cell>
          <cell r="O7737">
            <v>1551.75</v>
          </cell>
        </row>
        <row r="7738">
          <cell r="A7738" t="str">
            <v>E399531</v>
          </cell>
          <cell r="B7738">
            <v>2450.14</v>
          </cell>
          <cell r="C7738" t="str">
            <v>HIP-HOP visilica GX8,5 70W narančasta</v>
          </cell>
          <cell r="O7738">
            <v>1507.5</v>
          </cell>
        </row>
        <row r="7739">
          <cell r="A7739" t="str">
            <v>E399532</v>
          </cell>
          <cell r="B7739">
            <v>2333.1</v>
          </cell>
          <cell r="C7739" t="str">
            <v>HIP-HOP visilica GX8,5 70W zelena</v>
          </cell>
          <cell r="O7739">
            <v>2386.5</v>
          </cell>
        </row>
        <row r="7740">
          <cell r="A7740" t="str">
            <v>E399534</v>
          </cell>
          <cell r="B7740">
            <v>2450.14</v>
          </cell>
          <cell r="C7740" t="str">
            <v>HIP-HOP visilica GX8,5 70W bijela</v>
          </cell>
          <cell r="O7740">
            <v>2272.5</v>
          </cell>
        </row>
        <row r="7741">
          <cell r="A7741" t="str">
            <v>E399535</v>
          </cell>
          <cell r="B7741">
            <v>2450.14</v>
          </cell>
          <cell r="C7741" t="str">
            <v>HIP-HOP visilica GX8,5 70W crna</v>
          </cell>
          <cell r="O7741">
            <v>2386.5</v>
          </cell>
        </row>
        <row r="7742">
          <cell r="A7742" t="str">
            <v>E399539</v>
          </cell>
          <cell r="B7742">
            <v>2410.1</v>
          </cell>
          <cell r="C7742" t="str">
            <v>HIP-HOP visilica GX8,5 70W aluminij</v>
          </cell>
          <cell r="O7742">
            <v>2386.5</v>
          </cell>
        </row>
        <row r="7743">
          <cell r="A7743" t="str">
            <v>E399611</v>
          </cell>
          <cell r="B7743">
            <v>1164.24</v>
          </cell>
          <cell r="C7743" t="str">
            <v>HIP-HOP zidna 100W QPAR30, narančasta</v>
          </cell>
          <cell r="O7743">
            <v>2347.5</v>
          </cell>
        </row>
        <row r="7744">
          <cell r="A7744" t="str">
            <v>E399612</v>
          </cell>
          <cell r="B7744">
            <v>1108.8</v>
          </cell>
          <cell r="C7744" t="str">
            <v>HIP-HOP zidna 100W QPAR30, zelena</v>
          </cell>
          <cell r="O7744">
            <v>1134</v>
          </cell>
        </row>
        <row r="7745">
          <cell r="A7745" t="str">
            <v>E399613</v>
          </cell>
          <cell r="B7745">
            <v>1108.8</v>
          </cell>
          <cell r="C7745" t="str">
            <v>HIP-HOP zidna 100W QPAR30, žuta</v>
          </cell>
          <cell r="O7745">
            <v>1080</v>
          </cell>
        </row>
        <row r="7746">
          <cell r="A7746" t="str">
            <v>E399614</v>
          </cell>
          <cell r="B7746">
            <v>1164.24</v>
          </cell>
          <cell r="C7746" t="str">
            <v>HIP-HOP zidna 100W QPAR30, bijela</v>
          </cell>
          <cell r="O7746">
            <v>1080</v>
          </cell>
        </row>
        <row r="7747">
          <cell r="A7747" t="str">
            <v>E399615</v>
          </cell>
          <cell r="B7747">
            <v>1164.24</v>
          </cell>
          <cell r="C7747" t="str">
            <v>HIP-HOP zidna 100W QPAR30, crna</v>
          </cell>
          <cell r="O7747">
            <v>1134</v>
          </cell>
        </row>
        <row r="7748">
          <cell r="A7748" t="str">
            <v>E399619</v>
          </cell>
          <cell r="B7748">
            <v>1136.52</v>
          </cell>
          <cell r="C7748" t="str">
            <v>HIP-HOP zidna 100W QPAR30, aluminij</v>
          </cell>
          <cell r="O7748">
            <v>1134</v>
          </cell>
        </row>
        <row r="7749">
          <cell r="A7749" t="str">
            <v>E399621</v>
          </cell>
          <cell r="B7749">
            <v>1431.43</v>
          </cell>
          <cell r="C7749" t="str">
            <v>HIP-HOP zidna G53 75W narančasta</v>
          </cell>
          <cell r="O7749">
            <v>1107</v>
          </cell>
        </row>
        <row r="7750">
          <cell r="A7750" t="str">
            <v>E399622</v>
          </cell>
          <cell r="B7750">
            <v>1362.9</v>
          </cell>
          <cell r="C7750" t="str">
            <v>HIP-HOP zidna G53 75W zelena</v>
          </cell>
          <cell r="O7750">
            <v>1394.25</v>
          </cell>
        </row>
        <row r="7751">
          <cell r="A7751" t="str">
            <v>E399623</v>
          </cell>
          <cell r="B7751">
            <v>1362.9</v>
          </cell>
          <cell r="C7751" t="str">
            <v>HIP-HOP zidna G53 75W žuta</v>
          </cell>
          <cell r="O7751">
            <v>1327.5</v>
          </cell>
        </row>
        <row r="7752">
          <cell r="A7752" t="str">
            <v>E399624</v>
          </cell>
          <cell r="B7752">
            <v>1431.43</v>
          </cell>
          <cell r="C7752" t="str">
            <v>HIP-HOP zidna G53 75W bijela</v>
          </cell>
          <cell r="O7752">
            <v>1327.5</v>
          </cell>
        </row>
        <row r="7753">
          <cell r="A7753" t="str">
            <v>E399625</v>
          </cell>
          <cell r="B7753">
            <v>1431.43</v>
          </cell>
          <cell r="C7753" t="str">
            <v>HIP-HOP zidna G53 75W crna</v>
          </cell>
          <cell r="O7753">
            <v>1394.25</v>
          </cell>
        </row>
        <row r="7754">
          <cell r="A7754" t="str">
            <v>E399629</v>
          </cell>
          <cell r="B7754">
            <v>1386</v>
          </cell>
          <cell r="C7754" t="str">
            <v>HIP-HOP zidna G53 75W aluminij</v>
          </cell>
          <cell r="O7754">
            <v>1394.25</v>
          </cell>
        </row>
        <row r="7755">
          <cell r="A7755" t="str">
            <v>E399631</v>
          </cell>
          <cell r="B7755">
            <v>2296.14</v>
          </cell>
          <cell r="C7755" t="str">
            <v>HIP-HOP zidna GX8,5 70W narančasta</v>
          </cell>
          <cell r="O7755">
            <v>1350</v>
          </cell>
        </row>
        <row r="7756">
          <cell r="A7756" t="str">
            <v>E399632</v>
          </cell>
          <cell r="B7756">
            <v>2186.8000000000002</v>
          </cell>
          <cell r="C7756" t="str">
            <v>HIP-HOP zidna GX8,5 70W zelena</v>
          </cell>
          <cell r="O7756">
            <v>2236.5</v>
          </cell>
        </row>
        <row r="7757">
          <cell r="A7757" t="str">
            <v>E399633</v>
          </cell>
          <cell r="B7757">
            <v>2186.8000000000002</v>
          </cell>
          <cell r="C7757" t="str">
            <v>HIP-HOP zidna GX8,5 70W žuta</v>
          </cell>
          <cell r="O7757">
            <v>2130</v>
          </cell>
        </row>
        <row r="7758">
          <cell r="A7758" t="str">
            <v>E399634</v>
          </cell>
          <cell r="B7758">
            <v>2296.14</v>
          </cell>
          <cell r="C7758" t="str">
            <v>HIP-HOP zidna GX8,5 70W bijela</v>
          </cell>
          <cell r="O7758">
            <v>2130</v>
          </cell>
        </row>
        <row r="7759">
          <cell r="A7759" t="str">
            <v>E399635</v>
          </cell>
          <cell r="B7759">
            <v>2296.14</v>
          </cell>
          <cell r="C7759" t="str">
            <v>HIP-HOP zidna GX8,5 70W crna</v>
          </cell>
          <cell r="O7759">
            <v>2236.5</v>
          </cell>
        </row>
        <row r="7760">
          <cell r="A7760" t="str">
            <v>E399639</v>
          </cell>
          <cell r="B7760">
            <v>2256.1</v>
          </cell>
          <cell r="C7760" t="str">
            <v>HIP-HOP zidna GX8,5 70W aluminij</v>
          </cell>
          <cell r="O7760">
            <v>2236.5</v>
          </cell>
        </row>
        <row r="7761">
          <cell r="A7761" t="str">
            <v>E399651</v>
          </cell>
          <cell r="B7761">
            <v>1714.02</v>
          </cell>
          <cell r="C7761" t="str">
            <v>HIP-HOP zidna dir/indir 2x100W QPAR30, narančasta</v>
          </cell>
          <cell r="O7761">
            <v>2197.5</v>
          </cell>
        </row>
        <row r="7762">
          <cell r="A7762" t="str">
            <v>E399652</v>
          </cell>
          <cell r="B7762">
            <v>1632.4</v>
          </cell>
          <cell r="C7762" t="str">
            <v>HIP-HOP zidna dir/indir 2x100W QPAR30, zelena</v>
          </cell>
          <cell r="O7762">
            <v>1669.5</v>
          </cell>
        </row>
        <row r="7763">
          <cell r="A7763" t="str">
            <v>E399654</v>
          </cell>
          <cell r="B7763">
            <v>1714.02</v>
          </cell>
          <cell r="C7763" t="str">
            <v>HIP-HOP zidna dir/indir 2x100W QPAR30, bijela</v>
          </cell>
          <cell r="O7763">
            <v>1590</v>
          </cell>
        </row>
        <row r="7764">
          <cell r="A7764" t="str">
            <v>E399655</v>
          </cell>
          <cell r="B7764">
            <v>1714.02</v>
          </cell>
          <cell r="C7764" t="str">
            <v>HIP-HOP zidna dir/indir 2x100W QPAR30, crna</v>
          </cell>
          <cell r="O7764">
            <v>1669.5</v>
          </cell>
        </row>
        <row r="7765">
          <cell r="A7765" t="str">
            <v>E399659</v>
          </cell>
          <cell r="B7765">
            <v>1670.9</v>
          </cell>
          <cell r="C7765" t="str">
            <v>HIP-HOP zidna dir/indir 2x100W QPAR30, aluminij</v>
          </cell>
          <cell r="O7765">
            <v>1669.5</v>
          </cell>
        </row>
        <row r="7766">
          <cell r="A7766" t="str">
            <v>E399661</v>
          </cell>
          <cell r="B7766">
            <v>2182.9500000000003</v>
          </cell>
          <cell r="C7766" t="str">
            <v>HIP-HOP zidna dir/indir 2x75W AR111, narančasta</v>
          </cell>
          <cell r="O7766">
            <v>1627.5</v>
          </cell>
        </row>
        <row r="7767">
          <cell r="A7767" t="str">
            <v>E399662</v>
          </cell>
          <cell r="B7767">
            <v>2079</v>
          </cell>
          <cell r="C7767" t="str">
            <v>HIP-HOP zidna dir/indir 2x75W AR111, zelena</v>
          </cell>
          <cell r="O7767">
            <v>2126.25</v>
          </cell>
        </row>
        <row r="7768">
          <cell r="A7768" t="str">
            <v>E399664</v>
          </cell>
          <cell r="B7768">
            <v>2182.9500000000003</v>
          </cell>
          <cell r="C7768" t="str">
            <v>HIP-HOP zidna dir/indir 2x75W AR111, bijela</v>
          </cell>
          <cell r="O7768">
            <v>2025</v>
          </cell>
        </row>
        <row r="7769">
          <cell r="A7769" t="str">
            <v>E399665</v>
          </cell>
          <cell r="B7769">
            <v>2182.9500000000003</v>
          </cell>
          <cell r="C7769" t="str">
            <v>HIP-HOP zidna dir/indir 2x75W AR111, crna</v>
          </cell>
          <cell r="O7769">
            <v>2126.25</v>
          </cell>
        </row>
        <row r="7770">
          <cell r="A7770" t="str">
            <v>E399669</v>
          </cell>
          <cell r="B7770">
            <v>2142.9100000000003</v>
          </cell>
          <cell r="C7770" t="str">
            <v>HIP-HOP zidna dir/indir 2x75W AR111, aluminij</v>
          </cell>
          <cell r="O7770">
            <v>2126.25</v>
          </cell>
        </row>
        <row r="7771">
          <cell r="A7771" t="str">
            <v>E399671</v>
          </cell>
          <cell r="B7771">
            <v>3945.48</v>
          </cell>
          <cell r="C7771" t="str">
            <v>HIP-HOP zidna dir/indir 2x35W HIPAR111, narančasta</v>
          </cell>
          <cell r="O7771">
            <v>2087.25</v>
          </cell>
        </row>
        <row r="7772">
          <cell r="A7772" t="str">
            <v>E399672</v>
          </cell>
          <cell r="B7772">
            <v>3757.6</v>
          </cell>
          <cell r="C7772" t="str">
            <v>HIP-HOP zidna dir/indir 2x35W HIPAR111, zelena</v>
          </cell>
          <cell r="O7772">
            <v>3843</v>
          </cell>
        </row>
        <row r="7773">
          <cell r="A7773" t="str">
            <v>E399674</v>
          </cell>
          <cell r="B7773">
            <v>3945.48</v>
          </cell>
          <cell r="C7773" t="str">
            <v>HIP-HOP zidna dir/indir 2x35W HIPAR111, bijela</v>
          </cell>
          <cell r="O7773">
            <v>3660</v>
          </cell>
        </row>
        <row r="7774">
          <cell r="A7774" t="str">
            <v>E399675</v>
          </cell>
          <cell r="B7774">
            <v>3945.48</v>
          </cell>
          <cell r="C7774" t="str">
            <v>HIP-HOP zidna dir/indir 2x35W HIPAR111, crna</v>
          </cell>
          <cell r="O7774">
            <v>3843</v>
          </cell>
        </row>
        <row r="7775">
          <cell r="A7775" t="str">
            <v>E399679</v>
          </cell>
          <cell r="B7775">
            <v>3903.9</v>
          </cell>
          <cell r="C7775" t="str">
            <v>HIP-HOP zidna dir/indir 2x35W HIPAR111, aluminij</v>
          </cell>
          <cell r="O7775">
            <v>3843</v>
          </cell>
        </row>
        <row r="7776">
          <cell r="A7776" t="str">
            <v>E401401</v>
          </cell>
          <cell r="B7776">
            <v>1302.07</v>
          </cell>
          <cell r="C7776" t="str">
            <v>SPACE nadgradna Gx24q-3 2x18W staklo opal bijelo, baza narančasta</v>
          </cell>
          <cell r="O7776">
            <v>3802.5</v>
          </cell>
        </row>
        <row r="7777">
          <cell r="A7777" t="str">
            <v>E401403</v>
          </cell>
          <cell r="B7777">
            <v>1239.7</v>
          </cell>
          <cell r="C7777" t="str">
            <v>SPACE nadgradna Gx24q-3 2x26W staklo opal bijelo, baza zelena</v>
          </cell>
          <cell r="O7777">
            <v>1268.25</v>
          </cell>
        </row>
        <row r="7778">
          <cell r="A7778" t="str">
            <v>E401404</v>
          </cell>
          <cell r="B7778">
            <v>1302.07</v>
          </cell>
          <cell r="C7778" t="str">
            <v>SPACE nadgradna Gx24q-3 2x18W staklo opal bijelo, baza bijela</v>
          </cell>
          <cell r="O7778">
            <v>1207.5</v>
          </cell>
        </row>
        <row r="7779">
          <cell r="A7779" t="str">
            <v>E401405</v>
          </cell>
          <cell r="B7779">
            <v>1302.07</v>
          </cell>
          <cell r="C7779" t="str">
            <v>SPACE nadgradna Gx24q-3 2x18W staklo opal bijelo, baza crna</v>
          </cell>
          <cell r="O7779">
            <v>1268.25</v>
          </cell>
        </row>
        <row r="7780">
          <cell r="A7780" t="str">
            <v>E401409</v>
          </cell>
          <cell r="B7780">
            <v>1302.07</v>
          </cell>
          <cell r="C7780" t="str">
            <v>SPACE nadgradna Gx24q-3 2x18W staklo opal bijelo, baza aluminij</v>
          </cell>
          <cell r="O7780">
            <v>1268.25</v>
          </cell>
        </row>
        <row r="7781">
          <cell r="A7781" t="str">
            <v>E401411</v>
          </cell>
          <cell r="B7781">
            <v>1717.1000000000001</v>
          </cell>
          <cell r="C7781" t="str">
            <v>SPACE nadgradna Gx24q-3/4 2x26/32W staklo opal bijelo, baza narančasta</v>
          </cell>
          <cell r="O7781">
            <v>1268.25</v>
          </cell>
        </row>
        <row r="7782">
          <cell r="A7782" t="str">
            <v>E401413</v>
          </cell>
          <cell r="B7782">
            <v>1570.8</v>
          </cell>
          <cell r="C7782" t="str">
            <v>SPACE nadgradna Gx24q-3/4 2x26/32/42W staklo opal bijelo, baza zelena</v>
          </cell>
          <cell r="O7782">
            <v>1672.5</v>
          </cell>
        </row>
        <row r="7783">
          <cell r="A7783" t="str">
            <v>E401414</v>
          </cell>
          <cell r="B7783">
            <v>1717.1000000000001</v>
          </cell>
          <cell r="C7783" t="str">
            <v>SPACE nadgradna Gx24q-3/4 2x26/32W staklo opal bijelo, baza bijela</v>
          </cell>
          <cell r="O7783">
            <v>1530</v>
          </cell>
        </row>
        <row r="7784">
          <cell r="A7784" t="str">
            <v>E401415</v>
          </cell>
          <cell r="B7784">
            <v>1717.1000000000001</v>
          </cell>
          <cell r="C7784" t="str">
            <v>SPACE nadgradna Gx24q-3/4 2x26/32W staklo opal bijelo, baza crna</v>
          </cell>
          <cell r="O7784">
            <v>1672.5</v>
          </cell>
        </row>
        <row r="7785">
          <cell r="A7785" t="str">
            <v>E401419</v>
          </cell>
          <cell r="B7785">
            <v>1717.1000000000001</v>
          </cell>
          <cell r="C7785" t="str">
            <v>SPACE nadgradna Gx24q-3/4 2x26/32W staklo opal bijelo, baza aluminij</v>
          </cell>
          <cell r="O7785">
            <v>1672.5</v>
          </cell>
        </row>
        <row r="7786">
          <cell r="A7786" t="str">
            <v>E401501</v>
          </cell>
          <cell r="B7786">
            <v>1455.3</v>
          </cell>
          <cell r="C7786" t="str">
            <v>SPACE visilica Gx24q-3 2x26W staklo opal bijelo, baza narančasta</v>
          </cell>
          <cell r="O7786">
            <v>1672.5</v>
          </cell>
        </row>
        <row r="7787">
          <cell r="A7787" t="str">
            <v>E401503</v>
          </cell>
          <cell r="B7787">
            <v>1370.6000000000001</v>
          </cell>
          <cell r="C7787" t="str">
            <v>SPACE visilica Gx24q-3 2x26W staklo opal bijelo, baza zelena</v>
          </cell>
          <cell r="O7787">
            <v>1417.5</v>
          </cell>
        </row>
        <row r="7788">
          <cell r="A7788" t="str">
            <v>E401504</v>
          </cell>
          <cell r="B7788">
            <v>1455.3</v>
          </cell>
          <cell r="C7788" t="str">
            <v>SPACE visilica Gx24q-3 2x26W staklo opal bijelo, baza bijela</v>
          </cell>
          <cell r="O7788">
            <v>1335</v>
          </cell>
        </row>
        <row r="7789">
          <cell r="A7789" t="str">
            <v>E401505</v>
          </cell>
          <cell r="B7789">
            <v>1455.3</v>
          </cell>
          <cell r="C7789" t="str">
            <v>SPACE visilica Gx24q-3 2x26W staklo opal bijelo, baza crna</v>
          </cell>
          <cell r="O7789">
            <v>1417.5</v>
          </cell>
        </row>
        <row r="7790">
          <cell r="A7790" t="str">
            <v>E401509</v>
          </cell>
          <cell r="B7790">
            <v>1455.3</v>
          </cell>
          <cell r="C7790" t="str">
            <v>SPACE visilica Gx24q-3 2x26W staklo opal bijelo, baza aluminij</v>
          </cell>
          <cell r="O7790">
            <v>1417.5</v>
          </cell>
        </row>
        <row r="7791">
          <cell r="A7791" t="str">
            <v>E401511</v>
          </cell>
          <cell r="B7791">
            <v>1832.6000000000001</v>
          </cell>
          <cell r="C7791" t="str">
            <v>SPACE visilica Gx24q-3/4 2x26/32W staklo opal bijelo, baza narančasta</v>
          </cell>
          <cell r="O7791">
            <v>1417.5</v>
          </cell>
        </row>
        <row r="7792">
          <cell r="A7792" t="str">
            <v>E401513</v>
          </cell>
          <cell r="B7792">
            <v>1670.9</v>
          </cell>
          <cell r="C7792" t="str">
            <v>SPACE visilica Gx24q-3/4 2x26/32/42W staklo opal bijelo, baza zelena</v>
          </cell>
          <cell r="O7792">
            <v>1785</v>
          </cell>
        </row>
        <row r="7793">
          <cell r="A7793" t="str">
            <v>E401514</v>
          </cell>
          <cell r="B7793">
            <v>1832.6000000000001</v>
          </cell>
          <cell r="C7793" t="str">
            <v>SPACE visilica Gx24q-3/4 2x26/32W staklo opal bijelo, baza bijela</v>
          </cell>
          <cell r="O7793">
            <v>1627.5</v>
          </cell>
        </row>
        <row r="7794">
          <cell r="A7794" t="str">
            <v>E401515</v>
          </cell>
          <cell r="B7794">
            <v>1832.6000000000001</v>
          </cell>
          <cell r="C7794" t="str">
            <v>SPACE visilica Gx24q-3/4 2x26/32W staklo opal bijelo, baza crna</v>
          </cell>
          <cell r="O7794">
            <v>1785</v>
          </cell>
        </row>
        <row r="7795">
          <cell r="A7795" t="str">
            <v>E401519</v>
          </cell>
          <cell r="B7795">
            <v>1832.6000000000001</v>
          </cell>
          <cell r="C7795" t="str">
            <v>SPACE visilica Gx24q-3/4 2x26/32W staklo opal bijelo, baza aluminij</v>
          </cell>
          <cell r="O7795">
            <v>1785</v>
          </cell>
        </row>
        <row r="7796">
          <cell r="A7796" t="str">
            <v>E402400</v>
          </cell>
          <cell r="B7796">
            <v>1370.6000000000001</v>
          </cell>
          <cell r="C7796" t="str">
            <v>EVOLUTION BOX stropna fi26cm 2GX13 22W krom</v>
          </cell>
          <cell r="O7796">
            <v>1785</v>
          </cell>
        </row>
        <row r="7797">
          <cell r="A7797" t="str">
            <v>E402404</v>
          </cell>
          <cell r="B7797">
            <v>1116.5</v>
          </cell>
          <cell r="C7797" t="str">
            <v>EVOLUTION BOX stropna fi26cm 2GX13 22W bijeli</v>
          </cell>
          <cell r="O7797">
            <v>1335</v>
          </cell>
        </row>
        <row r="7798">
          <cell r="A7798" t="str">
            <v>E402405</v>
          </cell>
          <cell r="B7798">
            <v>1116.5</v>
          </cell>
          <cell r="C7798" t="str">
            <v>EVOLUTION BOX stropna fi26cm 2GX13 22W crni</v>
          </cell>
          <cell r="O7798">
            <v>1087.5</v>
          </cell>
        </row>
        <row r="7799">
          <cell r="A7799" t="str">
            <v>E402408</v>
          </cell>
          <cell r="B7799">
            <v>1116.5</v>
          </cell>
          <cell r="C7799" t="str">
            <v>EVOLUTION BOX stropna fi26cm 2GX13 22W aluminij</v>
          </cell>
          <cell r="O7799">
            <v>1087.5</v>
          </cell>
        </row>
        <row r="7800">
          <cell r="A7800" t="str">
            <v>E402410</v>
          </cell>
          <cell r="B7800">
            <v>2063.6</v>
          </cell>
          <cell r="C7800" t="str">
            <v>EVOLUTION BOX stropna fi36cm 2GX13 22W krom</v>
          </cell>
          <cell r="O7800">
            <v>1087.5</v>
          </cell>
        </row>
        <row r="7801">
          <cell r="A7801" t="str">
            <v>E402414</v>
          </cell>
          <cell r="B7801">
            <v>1709.4</v>
          </cell>
          <cell r="C7801" t="str">
            <v>EVOLUTION BOX stropna fi36cm 2GX13 22W bijeli</v>
          </cell>
          <cell r="O7801">
            <v>2010</v>
          </cell>
        </row>
        <row r="7802">
          <cell r="A7802" t="str">
            <v>E402415</v>
          </cell>
          <cell r="B7802">
            <v>1709.4</v>
          </cell>
          <cell r="C7802" t="str">
            <v>EVOLUTION BOX stropna fi36cm 2GX13 22W crni</v>
          </cell>
          <cell r="O7802">
            <v>1665</v>
          </cell>
        </row>
        <row r="7803">
          <cell r="A7803" t="str">
            <v>E402418</v>
          </cell>
          <cell r="B7803">
            <v>1709.4</v>
          </cell>
          <cell r="C7803" t="str">
            <v>EVOLUTION BOX stropna fi36cm 2GX13 22W aluminij</v>
          </cell>
          <cell r="O7803">
            <v>1665</v>
          </cell>
        </row>
        <row r="7804">
          <cell r="A7804" t="str">
            <v>E402500</v>
          </cell>
          <cell r="B7804">
            <v>1694</v>
          </cell>
          <cell r="C7804" t="str">
            <v>EVOLUTION BOX visilica fi26cm 2GX13 22W krom</v>
          </cell>
          <cell r="O7804">
            <v>1665</v>
          </cell>
        </row>
        <row r="7805">
          <cell r="A7805" t="str">
            <v>E402504</v>
          </cell>
          <cell r="B7805">
            <v>1470.7</v>
          </cell>
          <cell r="C7805" t="str">
            <v>EVOLUTION BOX visilica fi26cm 2GX13 22W bijeli</v>
          </cell>
          <cell r="O7805">
            <v>1650</v>
          </cell>
        </row>
        <row r="7806">
          <cell r="A7806" t="str">
            <v>E402505</v>
          </cell>
          <cell r="B7806">
            <v>1470.7</v>
          </cell>
          <cell r="C7806" t="str">
            <v>EVOLUTION BOX visilica fi26cm 2GX13 22W crni</v>
          </cell>
          <cell r="O7806">
            <v>1432.5</v>
          </cell>
        </row>
        <row r="7807">
          <cell r="A7807" t="str">
            <v>E402508</v>
          </cell>
          <cell r="B7807">
            <v>1470.7</v>
          </cell>
          <cell r="C7807" t="str">
            <v>EVOLUTION BOX visilica fi26cm 2GX13 22W aluminij</v>
          </cell>
          <cell r="O7807">
            <v>1432.5</v>
          </cell>
        </row>
        <row r="7808">
          <cell r="A7808" t="str">
            <v>E402510</v>
          </cell>
          <cell r="B7808">
            <v>2294.6</v>
          </cell>
          <cell r="C7808" t="str">
            <v>EVOLUTION BOX visilica fi36cm 2GX13 22W krom</v>
          </cell>
          <cell r="O7808">
            <v>1432.5</v>
          </cell>
        </row>
        <row r="7809">
          <cell r="A7809" t="str">
            <v>E402514</v>
          </cell>
          <cell r="B7809">
            <v>2071.3000000000002</v>
          </cell>
          <cell r="C7809" t="str">
            <v>EVOLUTION BOX visilica fi36cm 2GX13 22W bijeli</v>
          </cell>
          <cell r="O7809">
            <v>2235</v>
          </cell>
        </row>
        <row r="7810">
          <cell r="A7810" t="str">
            <v>E402515</v>
          </cell>
          <cell r="B7810">
            <v>2071.3000000000002</v>
          </cell>
          <cell r="C7810" t="str">
            <v>EVOLUTION BOX visilica fi36cm 2GX13 22W crni</v>
          </cell>
          <cell r="O7810">
            <v>2017.5</v>
          </cell>
        </row>
        <row r="7811">
          <cell r="A7811" t="str">
            <v>E402518</v>
          </cell>
          <cell r="B7811">
            <v>2071.3000000000002</v>
          </cell>
          <cell r="C7811" t="str">
            <v>EVOLUTION BOX visilica fi36cm 2GX13 22W aluminij</v>
          </cell>
          <cell r="O7811">
            <v>2017.5</v>
          </cell>
        </row>
        <row r="7812">
          <cell r="A7812" t="str">
            <v>E403401</v>
          </cell>
          <cell r="B7812">
            <v>408.87</v>
          </cell>
          <cell r="C7812" t="str">
            <v>VIVA nadgradna 40W G9, staklo transparentno, baza narančasta</v>
          </cell>
          <cell r="O7812">
            <v>2017.5</v>
          </cell>
        </row>
        <row r="7813">
          <cell r="A7813" t="str">
            <v>E403401B</v>
          </cell>
          <cell r="B7813">
            <v>441.98</v>
          </cell>
          <cell r="C7813" t="str">
            <v>VIVA nadgradna 40W G9, staklo opalno, baza narančasta</v>
          </cell>
          <cell r="O7813">
            <v>398.25</v>
          </cell>
        </row>
        <row r="7814">
          <cell r="A7814" t="str">
            <v>E403402</v>
          </cell>
          <cell r="B7814">
            <v>408.87</v>
          </cell>
          <cell r="C7814" t="str">
            <v>VIVA nadgradna 40W G9, staklo transparentno, baza zelena</v>
          </cell>
          <cell r="O7814">
            <v>430.5</v>
          </cell>
        </row>
        <row r="7815">
          <cell r="A7815" t="str">
            <v>E403402B</v>
          </cell>
          <cell r="B7815">
            <v>441.98</v>
          </cell>
          <cell r="C7815" t="str">
            <v>VIVA nadgradna 40W G9, staklo opalno, baza zelena</v>
          </cell>
          <cell r="O7815">
            <v>398.25</v>
          </cell>
        </row>
        <row r="7816">
          <cell r="A7816" t="str">
            <v>E403409</v>
          </cell>
          <cell r="B7816">
            <v>408.87</v>
          </cell>
          <cell r="C7816" t="str">
            <v>VIVA nadgradna 40W G9, staklo transparentno, baza aluminij</v>
          </cell>
          <cell r="O7816">
            <v>430.5</v>
          </cell>
        </row>
        <row r="7817">
          <cell r="A7817" t="str">
            <v>E403409B</v>
          </cell>
          <cell r="B7817">
            <v>441.98</v>
          </cell>
          <cell r="C7817" t="str">
            <v>VIVA nadgradna 40W G9, staklo opalno, baza aluminij</v>
          </cell>
          <cell r="O7817">
            <v>398.25</v>
          </cell>
        </row>
        <row r="7818">
          <cell r="A7818" t="str">
            <v>E403411</v>
          </cell>
          <cell r="B7818">
            <v>977.9</v>
          </cell>
          <cell r="C7818" t="str">
            <v>VIVA nadgradna 2x60W G9, staklo transparentno, baza narančasta</v>
          </cell>
          <cell r="O7818">
            <v>430.5</v>
          </cell>
        </row>
        <row r="7819">
          <cell r="A7819" t="str">
            <v>E403411B</v>
          </cell>
          <cell r="B7819">
            <v>1031.8</v>
          </cell>
          <cell r="C7819" t="str">
            <v>VIVA nadgradna 2x60W G9, staklo opalno, baza narančasta</v>
          </cell>
          <cell r="O7819">
            <v>952.5</v>
          </cell>
        </row>
        <row r="7820">
          <cell r="A7820" t="str">
            <v>E403412</v>
          </cell>
          <cell r="B7820">
            <v>977.9</v>
          </cell>
          <cell r="C7820" t="str">
            <v>VIVA nadgradna 2x60W G9, staklo transparentno, baza zelena</v>
          </cell>
          <cell r="O7820">
            <v>1005</v>
          </cell>
        </row>
        <row r="7821">
          <cell r="A7821" t="str">
            <v>E403412B</v>
          </cell>
          <cell r="B7821">
            <v>1031.8</v>
          </cell>
          <cell r="C7821" t="str">
            <v>VIVA nadgradna 2x60W G9, staklo opalno, baza zelena</v>
          </cell>
          <cell r="O7821">
            <v>952.5</v>
          </cell>
        </row>
        <row r="7822">
          <cell r="A7822" t="str">
            <v>E403419</v>
          </cell>
          <cell r="B7822">
            <v>977.9</v>
          </cell>
          <cell r="C7822" t="str">
            <v>VIVA nadgradna 2x60W G9, staklo transparentno, baza aluminij</v>
          </cell>
          <cell r="O7822">
            <v>1005</v>
          </cell>
        </row>
        <row r="7823">
          <cell r="A7823" t="str">
            <v>E403419B</v>
          </cell>
          <cell r="B7823">
            <v>1031.8</v>
          </cell>
          <cell r="C7823" t="str">
            <v>VIVA nadgradna 2x60W G9, staklo opalno, baza aluminij</v>
          </cell>
          <cell r="O7823">
            <v>952.5</v>
          </cell>
        </row>
        <row r="7824">
          <cell r="A7824" t="str">
            <v>E403421</v>
          </cell>
          <cell r="B7824">
            <v>1416.8</v>
          </cell>
          <cell r="C7824" t="str">
            <v>VIVA nadgradna 4x40W G9, staklo transparentno, baza narančasta</v>
          </cell>
          <cell r="O7824">
            <v>1005</v>
          </cell>
        </row>
        <row r="7825">
          <cell r="A7825" t="str">
            <v>E403421B</v>
          </cell>
          <cell r="B7825">
            <v>1478.4</v>
          </cell>
          <cell r="C7825" t="str">
            <v>VIVA nadgradna 4x40W G9, staklo opalno, baza narančasta</v>
          </cell>
          <cell r="O7825">
            <v>1380</v>
          </cell>
        </row>
        <row r="7826">
          <cell r="A7826" t="str">
            <v>E403422</v>
          </cell>
          <cell r="B7826">
            <v>1416.8</v>
          </cell>
          <cell r="C7826" t="str">
            <v>VIVA nadgradna 4x40W G9, staklo transparentno, baza zelena</v>
          </cell>
          <cell r="O7826">
            <v>1440</v>
          </cell>
        </row>
        <row r="7827">
          <cell r="A7827" t="str">
            <v>E403422B</v>
          </cell>
          <cell r="B7827">
            <v>1478.4</v>
          </cell>
          <cell r="C7827" t="str">
            <v>VIVA nadgradna 4x40W G9, staklo opalno, baza zelena</v>
          </cell>
          <cell r="O7827">
            <v>1380</v>
          </cell>
        </row>
        <row r="7828">
          <cell r="A7828" t="str">
            <v>E403429</v>
          </cell>
          <cell r="B7828">
            <v>1416.8</v>
          </cell>
          <cell r="C7828" t="str">
            <v>VIVA nadgradna 4x40W G9, staklo transparentno, baza aluminij</v>
          </cell>
          <cell r="O7828">
            <v>1440</v>
          </cell>
        </row>
        <row r="7829">
          <cell r="A7829" t="str">
            <v>E403429B</v>
          </cell>
          <cell r="B7829">
            <v>1478.4</v>
          </cell>
          <cell r="C7829" t="str">
            <v>VIVA nadgradna 4x40W G9, staklo opalno, baza aluminij</v>
          </cell>
          <cell r="O7829">
            <v>1380</v>
          </cell>
        </row>
        <row r="7830">
          <cell r="A7830" t="str">
            <v>E403501</v>
          </cell>
          <cell r="B7830">
            <v>490.49</v>
          </cell>
          <cell r="C7830" t="str">
            <v>VIVA viseća 60W G9, staklo transparentno, baza narančasta</v>
          </cell>
          <cell r="O7830">
            <v>1440</v>
          </cell>
        </row>
        <row r="7831">
          <cell r="A7831" t="str">
            <v>E403501B</v>
          </cell>
          <cell r="B7831">
            <v>525.14</v>
          </cell>
          <cell r="C7831" t="str">
            <v>VIVA viseća 60W G9, staklo opalno, baza narančasta</v>
          </cell>
          <cell r="O7831">
            <v>477.75</v>
          </cell>
        </row>
        <row r="7832">
          <cell r="A7832" t="str">
            <v>E403502</v>
          </cell>
          <cell r="B7832">
            <v>490.49</v>
          </cell>
          <cell r="C7832" t="str">
            <v>VIVA viseća 60W G9, staklo transparentno, baza zelena</v>
          </cell>
          <cell r="O7832">
            <v>511.5</v>
          </cell>
        </row>
        <row r="7833">
          <cell r="A7833" t="str">
            <v>E403502B</v>
          </cell>
          <cell r="B7833">
            <v>525.14</v>
          </cell>
          <cell r="C7833" t="str">
            <v>VIVA viseća 60W G9, staklo opalno, baza zelena</v>
          </cell>
          <cell r="O7833">
            <v>477.75</v>
          </cell>
        </row>
        <row r="7834">
          <cell r="A7834" t="str">
            <v>E403509</v>
          </cell>
          <cell r="B7834">
            <v>490.49</v>
          </cell>
          <cell r="C7834" t="str">
            <v>VIVA viseća 60W G9, staklo transparentno, baza aluminij</v>
          </cell>
          <cell r="O7834">
            <v>511.5</v>
          </cell>
        </row>
        <row r="7835">
          <cell r="A7835" t="str">
            <v>E403509B</v>
          </cell>
          <cell r="B7835">
            <v>525.14</v>
          </cell>
          <cell r="C7835" t="str">
            <v>VIVA viseća 60W G9, staklo opalno, baza aluminij</v>
          </cell>
          <cell r="O7835">
            <v>477.75</v>
          </cell>
        </row>
        <row r="7836">
          <cell r="A7836" t="str">
            <v>E403511</v>
          </cell>
          <cell r="B7836">
            <v>1039.5</v>
          </cell>
          <cell r="C7836" t="str">
            <v>VIVA viseća 2x60W G9, staklo transparentno, baza narančasta</v>
          </cell>
          <cell r="O7836">
            <v>511.5</v>
          </cell>
        </row>
        <row r="7837">
          <cell r="A7837" t="str">
            <v>E403511B</v>
          </cell>
          <cell r="B7837">
            <v>1085.7</v>
          </cell>
          <cell r="C7837" t="str">
            <v>VIVA viseća 2x60W G9, staklo opalno, baza narančasta</v>
          </cell>
          <cell r="O7837">
            <v>1012.5</v>
          </cell>
        </row>
        <row r="7838">
          <cell r="A7838" t="str">
            <v>E403512</v>
          </cell>
          <cell r="B7838">
            <v>1039.5</v>
          </cell>
          <cell r="C7838" t="str">
            <v>VIVA viseća 2x60W G9, staklo transparentno, baza zelena</v>
          </cell>
          <cell r="O7838">
            <v>1057.5</v>
          </cell>
        </row>
        <row r="7839">
          <cell r="A7839" t="str">
            <v>E403512B</v>
          </cell>
          <cell r="B7839">
            <v>1085.7</v>
          </cell>
          <cell r="C7839" t="str">
            <v>VIVA viseća 2x60W G9, staklo opalno, baza zelena</v>
          </cell>
          <cell r="O7839">
            <v>1012.5</v>
          </cell>
        </row>
        <row r="7840">
          <cell r="A7840" t="str">
            <v>E403519</v>
          </cell>
          <cell r="B7840">
            <v>1039.5</v>
          </cell>
          <cell r="C7840" t="str">
            <v>VIVA viseća 2x60W G9, staklo transparentno, baza aluminij</v>
          </cell>
          <cell r="O7840">
            <v>1057.5</v>
          </cell>
        </row>
        <row r="7841">
          <cell r="A7841" t="str">
            <v>E403519B</v>
          </cell>
          <cell r="B7841">
            <v>1085.7</v>
          </cell>
          <cell r="C7841" t="str">
            <v>VIVA viseća 2x60W G9, staklo opalno, baza aluminij</v>
          </cell>
          <cell r="O7841">
            <v>1012.5</v>
          </cell>
        </row>
        <row r="7842">
          <cell r="A7842" t="str">
            <v>E404500</v>
          </cell>
          <cell r="B7842">
            <v>816.2</v>
          </cell>
          <cell r="C7842" t="str">
            <v>IN-OUT viseća 8x10cm 75W G9, staklo transparentno</v>
          </cell>
          <cell r="O7842">
            <v>1057.5</v>
          </cell>
        </row>
        <row r="7843">
          <cell r="A7843" t="str">
            <v>E404501</v>
          </cell>
          <cell r="B7843">
            <v>893.2</v>
          </cell>
          <cell r="C7843" t="str">
            <v>IN-OUT viseća 8x10cm 75W G9, staklo transparent narančasto</v>
          </cell>
          <cell r="O7843">
            <v>795</v>
          </cell>
        </row>
        <row r="7844">
          <cell r="A7844" t="str">
            <v>E404510</v>
          </cell>
          <cell r="B7844">
            <v>924</v>
          </cell>
          <cell r="C7844" t="str">
            <v>IN-OUT viseća 12x15cm 75W G9, staklo transparentno</v>
          </cell>
          <cell r="O7844">
            <v>870</v>
          </cell>
        </row>
        <row r="7845">
          <cell r="A7845" t="str">
            <v>E404511</v>
          </cell>
          <cell r="B7845">
            <v>993.30000000000007</v>
          </cell>
          <cell r="C7845" t="str">
            <v>IN-OUT viseća 12x15cm 75W G9, staklo transparent narančasto</v>
          </cell>
          <cell r="O7845">
            <v>900</v>
          </cell>
        </row>
        <row r="7846">
          <cell r="A7846" t="str">
            <v>E405600</v>
          </cell>
          <cell r="B7846">
            <v>552.09</v>
          </cell>
          <cell r="C7846" t="str">
            <v>PARTY zidna 60W G9, opal bijela</v>
          </cell>
          <cell r="O7846">
            <v>967.5</v>
          </cell>
        </row>
        <row r="7847">
          <cell r="A7847" t="str">
            <v>E405601</v>
          </cell>
          <cell r="B7847">
            <v>594.44000000000005</v>
          </cell>
          <cell r="C7847" t="str">
            <v>PARTY zidna 60W G9, opal narančasta</v>
          </cell>
          <cell r="O7847">
            <v>537.75</v>
          </cell>
        </row>
        <row r="7848">
          <cell r="A7848" t="str">
            <v>E405603</v>
          </cell>
          <cell r="B7848">
            <v>594.44000000000005</v>
          </cell>
          <cell r="C7848" t="str">
            <v>PARTY zidna 60W G9, opal žuta</v>
          </cell>
          <cell r="O7848">
            <v>579</v>
          </cell>
        </row>
        <row r="7849">
          <cell r="A7849" t="str">
            <v>E406600</v>
          </cell>
          <cell r="B7849">
            <v>1390.62</v>
          </cell>
          <cell r="C7849" t="str">
            <v>BABY JANE zidna 26W GX24q-3, opal bijela</v>
          </cell>
          <cell r="O7849">
            <v>579</v>
          </cell>
        </row>
        <row r="7850">
          <cell r="A7850" t="str">
            <v>E406610</v>
          </cell>
          <cell r="B7850">
            <v>1924.23</v>
          </cell>
          <cell r="C7850" t="str">
            <v>JANE zidna 2x26W GX24q-3, opal bijela</v>
          </cell>
          <cell r="O7850">
            <v>1354.5</v>
          </cell>
        </row>
        <row r="7851">
          <cell r="A7851" t="str">
            <v>E406611</v>
          </cell>
          <cell r="B7851">
            <v>1874.18</v>
          </cell>
          <cell r="C7851" t="str">
            <v>JANE zidna 2x26W GX24q-3, opal narančasta</v>
          </cell>
          <cell r="O7851">
            <v>1874.25</v>
          </cell>
        </row>
        <row r="7852">
          <cell r="A7852" t="str">
            <v>E406620</v>
          </cell>
          <cell r="B7852">
            <v>2387.7700000000004</v>
          </cell>
          <cell r="C7852" t="str">
            <v>DRAG zidna 2x24W 2G11, opal bijela</v>
          </cell>
          <cell r="O7852">
            <v>1825.5</v>
          </cell>
        </row>
        <row r="7853">
          <cell r="A7853" t="str">
            <v>E406630</v>
          </cell>
          <cell r="B7853">
            <v>2781.24</v>
          </cell>
          <cell r="C7853" t="str">
            <v>DRAG zidna 2x36W 2G11, opal bijela</v>
          </cell>
          <cell r="O7853">
            <v>2325.75</v>
          </cell>
        </row>
        <row r="7854">
          <cell r="A7854" t="str">
            <v>E406640</v>
          </cell>
          <cell r="B7854">
            <v>3280.2000000000003</v>
          </cell>
          <cell r="C7854" t="str">
            <v>DRAG zidna 2x55W 2G11, opal bijela</v>
          </cell>
          <cell r="O7854">
            <v>2709</v>
          </cell>
        </row>
        <row r="7855">
          <cell r="A7855" t="str">
            <v>E406640DD</v>
          </cell>
          <cell r="B7855">
            <v>4131.8200000000006</v>
          </cell>
          <cell r="C7855" t="e">
            <v>#N/A</v>
          </cell>
          <cell r="O7855">
            <v>3195</v>
          </cell>
        </row>
        <row r="7856">
          <cell r="A7856" t="str">
            <v>E408503</v>
          </cell>
          <cell r="B7856">
            <v>2132.9</v>
          </cell>
          <cell r="C7856" t="str">
            <v>TOWN viseća 60/85W 2G8, difuzor opalno zeleni</v>
          </cell>
          <cell r="O7856">
            <v>4024.5</v>
          </cell>
        </row>
        <row r="7857">
          <cell r="A7857" t="str">
            <v>E408504</v>
          </cell>
          <cell r="B7857">
            <v>2132.9</v>
          </cell>
          <cell r="C7857" t="str">
            <v>TOWN viseća 60/85W 2G8, difuzor opalno bijeli</v>
          </cell>
          <cell r="O7857">
            <v>2077.5</v>
          </cell>
        </row>
        <row r="7858">
          <cell r="A7858" t="str">
            <v>E408513</v>
          </cell>
          <cell r="B7858">
            <v>2510.2000000000003</v>
          </cell>
          <cell r="C7858" t="str">
            <v>TOWN viseća 60/85/120W 2G8, difuzor opalno zeleni</v>
          </cell>
          <cell r="O7858">
            <v>2077.5</v>
          </cell>
        </row>
        <row r="7859">
          <cell r="A7859" t="str">
            <v>E408514</v>
          </cell>
          <cell r="B7859">
            <v>2510.2000000000003</v>
          </cell>
          <cell r="C7859" t="str">
            <v>TOWN viseća 60/85/120W 2G8, difuzor opalno bijeli</v>
          </cell>
          <cell r="O7859">
            <v>2445</v>
          </cell>
        </row>
        <row r="7860">
          <cell r="A7860" t="str">
            <v>E409400F</v>
          </cell>
          <cell r="B7860">
            <v>1586.2</v>
          </cell>
          <cell r="C7860" t="str">
            <v>POWER stropna Gx24q-3 2x26W krom/bijeli</v>
          </cell>
          <cell r="O7860">
            <v>2445</v>
          </cell>
        </row>
        <row r="7861">
          <cell r="A7861" t="str">
            <v>E409400I</v>
          </cell>
          <cell r="B7861">
            <v>1339.8</v>
          </cell>
          <cell r="C7861" t="str">
            <v>POWER stropna E27 100W krom/bijeli</v>
          </cell>
          <cell r="O7861">
            <v>1545</v>
          </cell>
        </row>
        <row r="7862">
          <cell r="A7862" t="str">
            <v>E409401</v>
          </cell>
          <cell r="B7862">
            <v>1458.38</v>
          </cell>
          <cell r="C7862" t="str">
            <v>POWER stropna 2x26W GX24q-3, staklo transparent, baza narančasta</v>
          </cell>
          <cell r="O7862">
            <v>1305</v>
          </cell>
        </row>
        <row r="7863">
          <cell r="A7863" t="str">
            <v>E409401B</v>
          </cell>
          <cell r="B7863">
            <v>1499.19</v>
          </cell>
          <cell r="C7863" t="str">
            <v>POWER stropna 2x26W GX24q-3, staklo opal bijelo, baza narančasta</v>
          </cell>
          <cell r="O7863">
            <v>1420.5</v>
          </cell>
        </row>
        <row r="7864">
          <cell r="A7864" t="str">
            <v>E409402</v>
          </cell>
          <cell r="B7864">
            <v>1458.38</v>
          </cell>
          <cell r="C7864" t="str">
            <v>POWER stropna 2x26W GX24q-3, staklo transparent, baza zelena</v>
          </cell>
          <cell r="O7864">
            <v>1460.25</v>
          </cell>
        </row>
        <row r="7865">
          <cell r="A7865" t="str">
            <v>E409403</v>
          </cell>
          <cell r="B7865">
            <v>1458.38</v>
          </cell>
          <cell r="C7865" t="str">
            <v>POWER stropna 2x26W GX24q-3, staklo transparent, baza žuta</v>
          </cell>
          <cell r="O7865">
            <v>1420.5</v>
          </cell>
        </row>
        <row r="7866">
          <cell r="A7866" t="str">
            <v>E409403B</v>
          </cell>
          <cell r="B7866">
            <v>1499.19</v>
          </cell>
          <cell r="C7866" t="str">
            <v>POWER stropna 2x26W GX24q-3, staklo opal bijelo, baza žuta</v>
          </cell>
          <cell r="O7866">
            <v>1420.5</v>
          </cell>
        </row>
        <row r="7867">
          <cell r="A7867" t="str">
            <v>E409408F</v>
          </cell>
          <cell r="B7867">
            <v>1350.5800000000002</v>
          </cell>
          <cell r="C7867" t="str">
            <v>POWER stropna Gx24q-3 2x26W aluminij/bijeli</v>
          </cell>
          <cell r="O7867">
            <v>1460.25</v>
          </cell>
        </row>
        <row r="7868">
          <cell r="A7868" t="str">
            <v>E409408I</v>
          </cell>
          <cell r="B7868">
            <v>1124.2</v>
          </cell>
          <cell r="C7868" t="str">
            <v>POWER stropna E27 100W aluminij/bijeli</v>
          </cell>
          <cell r="O7868">
            <v>1315.5</v>
          </cell>
        </row>
        <row r="7869">
          <cell r="A7869" t="str">
            <v>E409409</v>
          </cell>
          <cell r="B7869">
            <v>1416.03</v>
          </cell>
          <cell r="C7869" t="str">
            <v>POWER stropna 2x26W GX24q-3, staklo transparent, baza aluminij</v>
          </cell>
          <cell r="O7869">
            <v>1095</v>
          </cell>
        </row>
        <row r="7870">
          <cell r="A7870" t="str">
            <v>E409409B</v>
          </cell>
          <cell r="B7870">
            <v>1458.38</v>
          </cell>
          <cell r="C7870" t="str">
            <v>POWER stropna 2x26W GX24q-3, staklo opal bijelo, baza aluminij</v>
          </cell>
          <cell r="O7870">
            <v>1379.25</v>
          </cell>
        </row>
        <row r="7871">
          <cell r="A7871" t="str">
            <v>E409411</v>
          </cell>
          <cell r="B7871">
            <v>1649.34</v>
          </cell>
          <cell r="C7871" t="str">
            <v>POWER stropna 2x42W GX24q-4, staklo transparent, baza narančasta</v>
          </cell>
          <cell r="O7871">
            <v>1420.5</v>
          </cell>
        </row>
        <row r="7872">
          <cell r="A7872" t="str">
            <v>E409411B</v>
          </cell>
          <cell r="B7872">
            <v>1690.92</v>
          </cell>
          <cell r="C7872" t="str">
            <v>POWER stropna 2x42W GX24q-4, staklo opal bijelo, baza narančasta</v>
          </cell>
          <cell r="O7872">
            <v>1606.5</v>
          </cell>
        </row>
        <row r="7873">
          <cell r="A7873" t="str">
            <v>E409412</v>
          </cell>
          <cell r="B7873">
            <v>1649.34</v>
          </cell>
          <cell r="C7873" t="str">
            <v>POWER stropna 2x42W GX24q-4, staklo transparent, baza zelena</v>
          </cell>
          <cell r="O7873">
            <v>1647</v>
          </cell>
        </row>
        <row r="7874">
          <cell r="A7874" t="str">
            <v>E409412B</v>
          </cell>
          <cell r="B7874">
            <v>1690.92</v>
          </cell>
          <cell r="C7874" t="str">
            <v>POWER stropna 2x42W GX24q-4, staklo opal bijelo, baza zelena</v>
          </cell>
          <cell r="O7874">
            <v>1606.5</v>
          </cell>
        </row>
        <row r="7875">
          <cell r="A7875" t="str">
            <v>E409413</v>
          </cell>
          <cell r="B7875">
            <v>1649.34</v>
          </cell>
          <cell r="C7875" t="str">
            <v>POWER stropna 2x42W GX24q-4, staklo transparent, baza žuta</v>
          </cell>
          <cell r="O7875">
            <v>1647</v>
          </cell>
        </row>
        <row r="7876">
          <cell r="A7876" t="str">
            <v>E409413B</v>
          </cell>
          <cell r="B7876">
            <v>1690.92</v>
          </cell>
          <cell r="C7876" t="str">
            <v>POWER stropna 2x42W GX24q-4, staklo opal bijelo, baza žuta</v>
          </cell>
          <cell r="O7876">
            <v>1606.5</v>
          </cell>
        </row>
        <row r="7877">
          <cell r="A7877" t="str">
            <v>E409419</v>
          </cell>
          <cell r="B7877">
            <v>1607.7600000000002</v>
          </cell>
          <cell r="C7877" t="str">
            <v>POWER stropna 2x42W GX24q-4, staklo transparent, baza aluminij</v>
          </cell>
          <cell r="O7877">
            <v>1647</v>
          </cell>
        </row>
        <row r="7878">
          <cell r="A7878" t="str">
            <v>E409419B</v>
          </cell>
          <cell r="B7878">
            <v>1649.34</v>
          </cell>
          <cell r="C7878" t="str">
            <v>POWER stropna 2x42W GX24q-4, staklo opal bijelo, baza aluminij</v>
          </cell>
          <cell r="O7878">
            <v>1566</v>
          </cell>
        </row>
        <row r="7879">
          <cell r="A7879" t="str">
            <v>E409421</v>
          </cell>
          <cell r="B7879">
            <v>2482.48</v>
          </cell>
          <cell r="C7879" t="str">
            <v>POWER stropna 120W 2G8, staklo transparent, baza narančasta</v>
          </cell>
          <cell r="O7879">
            <v>1606.5</v>
          </cell>
        </row>
        <row r="7880">
          <cell r="A7880" t="str">
            <v>E409421B</v>
          </cell>
          <cell r="B7880">
            <v>2524.06</v>
          </cell>
          <cell r="C7880" t="str">
            <v>POWER stropna 120W 2G8, staklo opal bijelo, baza narančasta</v>
          </cell>
          <cell r="O7880">
            <v>2418</v>
          </cell>
        </row>
        <row r="7881">
          <cell r="A7881" t="str">
            <v>E409422</v>
          </cell>
          <cell r="B7881">
            <v>2482.48</v>
          </cell>
          <cell r="C7881" t="str">
            <v>POWER stropna 120W 2G8, staklo transparent, baza zelena</v>
          </cell>
          <cell r="O7881">
            <v>2458.5</v>
          </cell>
        </row>
        <row r="7882">
          <cell r="A7882" t="str">
            <v>E409422B</v>
          </cell>
          <cell r="B7882">
            <v>2524.06</v>
          </cell>
          <cell r="C7882" t="str">
            <v>POWER stropna 120W 2G8, staklo opal bijelo, baza zelena</v>
          </cell>
          <cell r="O7882">
            <v>2418</v>
          </cell>
        </row>
        <row r="7883">
          <cell r="A7883" t="str">
            <v>E409423</v>
          </cell>
          <cell r="B7883">
            <v>2482.48</v>
          </cell>
          <cell r="C7883" t="str">
            <v>POWER stropna 120W 2G8, staklo transparent, baza žuta</v>
          </cell>
          <cell r="O7883">
            <v>2458.5</v>
          </cell>
        </row>
        <row r="7884">
          <cell r="A7884" t="str">
            <v>E409423B</v>
          </cell>
          <cell r="B7884">
            <v>2524.06</v>
          </cell>
          <cell r="C7884" t="str">
            <v>POWER stropna 120W 2G8, staklo opal bijelo, baza žuta</v>
          </cell>
          <cell r="O7884">
            <v>2418</v>
          </cell>
        </row>
        <row r="7885">
          <cell r="A7885" t="str">
            <v>E409429</v>
          </cell>
          <cell r="B7885">
            <v>2440.1299999999997</v>
          </cell>
          <cell r="C7885" t="str">
            <v>POWER stropna 120W 2G8, staklo transparent, baza aluminij</v>
          </cell>
          <cell r="O7885">
            <v>2458.5</v>
          </cell>
        </row>
        <row r="7886">
          <cell r="A7886" t="str">
            <v>E409429B</v>
          </cell>
          <cell r="B7886">
            <v>2482.48</v>
          </cell>
          <cell r="C7886" t="str">
            <v>POWER stropna 120W 2G8, staklo opal bijelo, baza aluminij</v>
          </cell>
          <cell r="O7886">
            <v>2376.75</v>
          </cell>
        </row>
        <row r="7887">
          <cell r="A7887" t="str">
            <v>E409501</v>
          </cell>
          <cell r="B7887">
            <v>1674.75</v>
          </cell>
          <cell r="C7887" t="str">
            <v>POWER visilica 2x26W GX24q-3, staklo transparent, baza narančasta</v>
          </cell>
          <cell r="O7887">
            <v>2418</v>
          </cell>
        </row>
        <row r="7888">
          <cell r="A7888" t="str">
            <v>E409501B</v>
          </cell>
          <cell r="B7888">
            <v>1716.3300000000002</v>
          </cell>
          <cell r="C7888" t="str">
            <v>POWER visilica 2x26W GX24q-3, staklo opal bijelo, baza narančasta</v>
          </cell>
          <cell r="O7888">
            <v>1631.25</v>
          </cell>
        </row>
        <row r="7889">
          <cell r="A7889" t="str">
            <v>E409502</v>
          </cell>
          <cell r="B7889">
            <v>1674.75</v>
          </cell>
          <cell r="C7889" t="str">
            <v>POWER visilica 2x26W GX24q-3, staklo transparent, baza zelena</v>
          </cell>
          <cell r="O7889">
            <v>1671.75</v>
          </cell>
        </row>
        <row r="7890">
          <cell r="A7890" t="str">
            <v>E409502B</v>
          </cell>
          <cell r="B7890">
            <v>1716.3300000000002</v>
          </cell>
          <cell r="C7890" t="str">
            <v>POWER visilica 2x26W GX24q-3, staklo opal bijelo, baza zelena</v>
          </cell>
          <cell r="O7890">
            <v>1631.25</v>
          </cell>
        </row>
        <row r="7891">
          <cell r="A7891" t="str">
            <v>E409503</v>
          </cell>
          <cell r="B7891">
            <v>1674.75</v>
          </cell>
          <cell r="C7891" t="str">
            <v>POWER visilica 2x26W GX24q-3, staklo transparent, baza žuta</v>
          </cell>
          <cell r="O7891">
            <v>1671.75</v>
          </cell>
        </row>
        <row r="7892">
          <cell r="A7892" t="str">
            <v>E409503B</v>
          </cell>
          <cell r="B7892">
            <v>1716.3300000000002</v>
          </cell>
          <cell r="C7892" t="str">
            <v>POWER visilica 2x26W GX24q-3, staklo opal bijelo, baza žuta</v>
          </cell>
          <cell r="O7892">
            <v>1631.25</v>
          </cell>
        </row>
        <row r="7893">
          <cell r="A7893" t="str">
            <v>E409509</v>
          </cell>
          <cell r="B7893">
            <v>1632.4</v>
          </cell>
          <cell r="C7893" t="str">
            <v>POWER visilica 2x26W GX24q-3, staklo transparent, baza aluminij</v>
          </cell>
          <cell r="O7893">
            <v>1671.75</v>
          </cell>
        </row>
        <row r="7894">
          <cell r="A7894" t="str">
            <v>E409509B</v>
          </cell>
          <cell r="B7894">
            <v>1674.75</v>
          </cell>
          <cell r="C7894" t="str">
            <v>POWER visilica 2x26W GX24q-3, staklo opal bijelo, baza aluminij</v>
          </cell>
          <cell r="O7894">
            <v>1590</v>
          </cell>
        </row>
        <row r="7895">
          <cell r="A7895" t="str">
            <v>E409510F</v>
          </cell>
          <cell r="B7895">
            <v>1981.21</v>
          </cell>
          <cell r="C7895" t="str">
            <v>POWER visilica 2x26/32W GX24q-3, krom/bijeli</v>
          </cell>
          <cell r="O7895">
            <v>1631.25</v>
          </cell>
        </row>
        <row r="7896">
          <cell r="A7896" t="str">
            <v>E409510I</v>
          </cell>
          <cell r="B7896">
            <v>1697.8500000000001</v>
          </cell>
          <cell r="C7896" t="str">
            <v>POWER visilica E27 100W krom/bijeli</v>
          </cell>
          <cell r="O7896">
            <v>1929.75</v>
          </cell>
        </row>
        <row r="7897">
          <cell r="A7897" t="str">
            <v>E409511</v>
          </cell>
          <cell r="B7897">
            <v>1907.29</v>
          </cell>
          <cell r="C7897" t="str">
            <v>POWER visilica 2x42W GX24q-4, staklo transparent, baza narančasta</v>
          </cell>
          <cell r="O7897">
            <v>1653.75</v>
          </cell>
        </row>
        <row r="7898">
          <cell r="A7898" t="str">
            <v>E409511B</v>
          </cell>
          <cell r="B7898">
            <v>1949.6399999999999</v>
          </cell>
          <cell r="C7898" t="str">
            <v>POWER visilica 2x42W GX24q-4, staklo opal bijelo, baza narančasta</v>
          </cell>
          <cell r="O7898">
            <v>1857.75</v>
          </cell>
        </row>
        <row r="7899">
          <cell r="A7899" t="str">
            <v>E409512</v>
          </cell>
          <cell r="B7899">
            <v>1907.29</v>
          </cell>
          <cell r="C7899" t="str">
            <v>POWER visilica 2x42W GX24q-4, staklo transparent, baza zelena</v>
          </cell>
          <cell r="O7899">
            <v>1899</v>
          </cell>
        </row>
        <row r="7900">
          <cell r="A7900" t="str">
            <v>E409512B</v>
          </cell>
          <cell r="B7900">
            <v>1949.6399999999999</v>
          </cell>
          <cell r="C7900" t="str">
            <v>POWER visilica 2x42W GX24q-4, staklo opal bijelo, baza zelena</v>
          </cell>
          <cell r="O7900">
            <v>1857.75</v>
          </cell>
        </row>
        <row r="7901">
          <cell r="A7901" t="str">
            <v>E409518F</v>
          </cell>
          <cell r="B7901">
            <v>1809.5</v>
          </cell>
          <cell r="C7901" t="str">
            <v>POWER visilica 2x26/32W GX24q-3, aluminij/bijeli</v>
          </cell>
          <cell r="O7901">
            <v>1899</v>
          </cell>
        </row>
        <row r="7902">
          <cell r="A7902" t="str">
            <v>E409518I</v>
          </cell>
          <cell r="B7902">
            <v>1524.6000000000001</v>
          </cell>
          <cell r="C7902" t="str">
            <v>POWER visilica E27 100W aluminij/bijeli</v>
          </cell>
          <cell r="O7902">
            <v>1762.5</v>
          </cell>
        </row>
        <row r="7903">
          <cell r="A7903" t="str">
            <v>E409519</v>
          </cell>
          <cell r="B7903">
            <v>1866.48</v>
          </cell>
          <cell r="C7903" t="str">
            <v>POWER visilica 2x42W GX24q-4, staklo transparent, baza aluminij</v>
          </cell>
          <cell r="O7903">
            <v>1485</v>
          </cell>
        </row>
        <row r="7904">
          <cell r="A7904" t="str">
            <v>E409519B</v>
          </cell>
          <cell r="B7904">
            <v>1907.29</v>
          </cell>
          <cell r="C7904" t="str">
            <v>POWER visilica 2x42W GX24q-4, staklo opal bijelo, baza aluminij</v>
          </cell>
          <cell r="O7904">
            <v>1818</v>
          </cell>
        </row>
        <row r="7905">
          <cell r="A7905" t="str">
            <v>E409521</v>
          </cell>
          <cell r="B7905">
            <v>2748.13</v>
          </cell>
          <cell r="C7905" t="str">
            <v>POWER visilica 120W 2G8, staklo transparent, baza narančasta</v>
          </cell>
          <cell r="O7905">
            <v>1857.75</v>
          </cell>
        </row>
        <row r="7906">
          <cell r="A7906" t="str">
            <v>E409521B</v>
          </cell>
          <cell r="B7906">
            <v>2790.48</v>
          </cell>
          <cell r="C7906" t="str">
            <v>POWER visilica 120W 2G8, staklo opal bijelo, baza narančasta</v>
          </cell>
          <cell r="O7906">
            <v>2676.75</v>
          </cell>
        </row>
        <row r="7907">
          <cell r="A7907" t="str">
            <v>E409522</v>
          </cell>
          <cell r="B7907">
            <v>2748.13</v>
          </cell>
          <cell r="C7907" t="str">
            <v>POWER visilica 120W 2G8, staklo transparent, baza zelena</v>
          </cell>
          <cell r="O7907">
            <v>2718</v>
          </cell>
        </row>
        <row r="7908">
          <cell r="A7908" t="str">
            <v>E409522B</v>
          </cell>
          <cell r="B7908">
            <v>2790.48</v>
          </cell>
          <cell r="C7908" t="str">
            <v>POWER visilica 120W 2G8, staklo opal bijelo, baza zelena</v>
          </cell>
          <cell r="O7908">
            <v>2676.75</v>
          </cell>
        </row>
        <row r="7909">
          <cell r="A7909" t="str">
            <v>E409523</v>
          </cell>
          <cell r="B7909">
            <v>2748.13</v>
          </cell>
          <cell r="C7909" t="str">
            <v>POWER visilica 120W 2G8, staklo transparent, baza žuta</v>
          </cell>
          <cell r="O7909">
            <v>2718</v>
          </cell>
        </row>
        <row r="7910">
          <cell r="A7910" t="str">
            <v>E409523B</v>
          </cell>
          <cell r="B7910">
            <v>2790.48</v>
          </cell>
          <cell r="C7910" t="str">
            <v>POWER zidna 120W 2G8, staklo opal bijelo, baza aluminij</v>
          </cell>
          <cell r="O7910">
            <v>2676.75</v>
          </cell>
        </row>
        <row r="7911">
          <cell r="A7911" t="str">
            <v>E409529</v>
          </cell>
          <cell r="B7911">
            <v>2707.32</v>
          </cell>
          <cell r="C7911" t="str">
            <v>POWER visilica 120W 2G8, staklo opal bijelo, baza žuta</v>
          </cell>
          <cell r="O7911">
            <v>2718</v>
          </cell>
        </row>
        <row r="7912">
          <cell r="A7912" t="str">
            <v>E409529B</v>
          </cell>
          <cell r="B7912">
            <v>2748.13</v>
          </cell>
          <cell r="C7912" t="str">
            <v>POWER visilica 120W 2G8, staklo transparent, baza aluminij</v>
          </cell>
          <cell r="O7912">
            <v>2637</v>
          </cell>
        </row>
        <row r="7913">
          <cell r="A7913" t="str">
            <v>E409600F</v>
          </cell>
          <cell r="B7913">
            <v>1886.5</v>
          </cell>
          <cell r="C7913" t="str">
            <v>POWER zidna 2x26W GX24q-3, krom/bijeli</v>
          </cell>
          <cell r="O7913">
            <v>2676.75</v>
          </cell>
        </row>
        <row r="7914">
          <cell r="A7914" t="str">
            <v>E409600I</v>
          </cell>
          <cell r="B7914">
            <v>1528.45</v>
          </cell>
          <cell r="C7914" t="str">
            <v>POWER zidna E27 100W krom/bijeli</v>
          </cell>
          <cell r="O7914">
            <v>1837.5</v>
          </cell>
        </row>
        <row r="7915">
          <cell r="A7915" t="str">
            <v>E409601B</v>
          </cell>
          <cell r="B7915">
            <v>1582.3500000000001</v>
          </cell>
          <cell r="C7915" t="str">
            <v>POWER zidna 2x26W GX24q-3, staklo transparent, baza narančasta</v>
          </cell>
          <cell r="O7915">
            <v>1488.75</v>
          </cell>
        </row>
        <row r="7916">
          <cell r="A7916" t="str">
            <v>E409602</v>
          </cell>
          <cell r="B7916">
            <v>1541.54</v>
          </cell>
          <cell r="C7916" t="str">
            <v>POWER zidna 2x26W GX24q-3, staklo opal bijelo, baza narančasta</v>
          </cell>
          <cell r="O7916">
            <v>1541.25</v>
          </cell>
        </row>
        <row r="7917">
          <cell r="A7917" t="str">
            <v>E409602B</v>
          </cell>
          <cell r="B7917">
            <v>1582.3500000000001</v>
          </cell>
          <cell r="C7917" t="str">
            <v>POWER zidna 2x26W GX24q-3, staklo transparent, baza zelena</v>
          </cell>
          <cell r="O7917">
            <v>1501.5</v>
          </cell>
        </row>
        <row r="7918">
          <cell r="A7918" t="str">
            <v>E409603</v>
          </cell>
          <cell r="B7918">
            <v>1541.54</v>
          </cell>
          <cell r="C7918" t="str">
            <v>POWER zidna 2x26W GX24q-3, staklo opal bijelo, baza zelena</v>
          </cell>
          <cell r="O7918">
            <v>1541.25</v>
          </cell>
        </row>
        <row r="7919">
          <cell r="A7919" t="str">
            <v>E409603B</v>
          </cell>
          <cell r="B7919">
            <v>1582.3500000000001</v>
          </cell>
          <cell r="C7919" t="str">
            <v>POWER zidna 2x26W GX24q-3, staklo transparent, baza žuta</v>
          </cell>
          <cell r="O7919">
            <v>1501.5</v>
          </cell>
        </row>
        <row r="7920">
          <cell r="A7920" t="str">
            <v>E409608F</v>
          </cell>
          <cell r="B7920">
            <v>1655.5</v>
          </cell>
          <cell r="C7920" t="str">
            <v>POWER zidna 2x26W GX24q-3, aluminij/bijeli</v>
          </cell>
          <cell r="O7920">
            <v>1541.25</v>
          </cell>
        </row>
        <row r="7921">
          <cell r="A7921" t="str">
            <v>E409608I</v>
          </cell>
          <cell r="B7921">
            <v>1332.1000000000001</v>
          </cell>
          <cell r="C7921" t="str">
            <v>POWER zidna E27 100W aluminij/bijeli</v>
          </cell>
          <cell r="O7921">
            <v>1612.5</v>
          </cell>
        </row>
        <row r="7922">
          <cell r="A7922" t="str">
            <v>E409609</v>
          </cell>
          <cell r="B7922">
            <v>1499.19</v>
          </cell>
          <cell r="C7922" t="str">
            <v>POWER zidna 2x26W GX24q-3, staklo opal bijelo, baza žuta</v>
          </cell>
          <cell r="O7922">
            <v>1297.5</v>
          </cell>
        </row>
        <row r="7923">
          <cell r="A7923" t="str">
            <v>E409609B</v>
          </cell>
          <cell r="B7923">
            <v>1541.54</v>
          </cell>
          <cell r="C7923" t="str">
            <v>POWER zidna 2x26W GX24q-3, staklo transparent, baza aluminij</v>
          </cell>
          <cell r="O7923">
            <v>1460.25</v>
          </cell>
        </row>
        <row r="7924">
          <cell r="A7924" t="str">
            <v>E409611</v>
          </cell>
          <cell r="B7924">
            <v>1733.27</v>
          </cell>
          <cell r="C7924" t="str">
            <v>POWER zidna 2x26W GX24q-3, staklo opal bijelo, baza aluminij</v>
          </cell>
          <cell r="O7924">
            <v>1501.5</v>
          </cell>
        </row>
        <row r="7925">
          <cell r="A7925" t="str">
            <v>E409611B</v>
          </cell>
          <cell r="B7925">
            <v>1774.0800000000002</v>
          </cell>
          <cell r="C7925" t="str">
            <v>POWER zidna 2x42W GX24q-4, staklo transparent, baza narančasta</v>
          </cell>
          <cell r="O7925">
            <v>1688.25</v>
          </cell>
        </row>
        <row r="7926">
          <cell r="A7926" t="str">
            <v>E409612</v>
          </cell>
          <cell r="B7926">
            <v>1733.27</v>
          </cell>
          <cell r="C7926" t="str">
            <v>POWER zidna 2x42W GX24q-4, staklo opal bijelo, baza narančasta</v>
          </cell>
          <cell r="O7926">
            <v>1728</v>
          </cell>
        </row>
        <row r="7927">
          <cell r="A7927" t="str">
            <v>E409612B</v>
          </cell>
          <cell r="B7927">
            <v>1774.0800000000002</v>
          </cell>
          <cell r="C7927" t="str">
            <v>POWER zidna 2x42W GX24q-4, staklo transparent, baza zelena</v>
          </cell>
          <cell r="O7927">
            <v>1688.25</v>
          </cell>
        </row>
        <row r="7928">
          <cell r="A7928" t="str">
            <v>E409613</v>
          </cell>
          <cell r="B7928">
            <v>1733.27</v>
          </cell>
          <cell r="C7928" t="str">
            <v>POWER zidna 2x42W GX24q-4, staklo opal bijelo, baza zelena</v>
          </cell>
          <cell r="O7928">
            <v>1728</v>
          </cell>
        </row>
        <row r="7929">
          <cell r="A7929" t="str">
            <v>E409613B</v>
          </cell>
          <cell r="B7929">
            <v>1774.0800000000002</v>
          </cell>
          <cell r="C7929" t="str">
            <v>POWER zidna 2x42W GX24q-4, staklo transparent, baza žuta</v>
          </cell>
          <cell r="O7929">
            <v>1688.25</v>
          </cell>
        </row>
        <row r="7930">
          <cell r="A7930" t="str">
            <v>E409619</v>
          </cell>
          <cell r="B7930">
            <v>1690.92</v>
          </cell>
          <cell r="C7930" t="str">
            <v>POWER zidna 2x42W GX24q-4, staklo opal bijelo, baza žuta</v>
          </cell>
          <cell r="O7930">
            <v>1728</v>
          </cell>
        </row>
        <row r="7931">
          <cell r="A7931" t="str">
            <v>E409619B</v>
          </cell>
          <cell r="B7931">
            <v>1733.27</v>
          </cell>
          <cell r="C7931" t="str">
            <v>POWER zidna 2x42W GX24q-4, staklo transparent, baza aluminij</v>
          </cell>
          <cell r="O7931">
            <v>1647</v>
          </cell>
        </row>
        <row r="7932">
          <cell r="A7932" t="str">
            <v>E409621</v>
          </cell>
          <cell r="B7932">
            <v>2565.64</v>
          </cell>
          <cell r="C7932" t="str">
            <v>POWER zidna 2x42W GX24q-4, staklo opal bijelo, baza aluminij</v>
          </cell>
          <cell r="O7932">
            <v>1688.25</v>
          </cell>
        </row>
        <row r="7933">
          <cell r="A7933" t="str">
            <v>E409621B</v>
          </cell>
          <cell r="B7933">
            <v>2607.2200000000003</v>
          </cell>
          <cell r="C7933" t="str">
            <v>POWER zidna 120W 2G8, staklo transparent, baza narančasta</v>
          </cell>
          <cell r="O7933">
            <v>2499</v>
          </cell>
        </row>
        <row r="7934">
          <cell r="A7934" t="str">
            <v>E409622</v>
          </cell>
          <cell r="B7934">
            <v>2565.64</v>
          </cell>
          <cell r="C7934" t="str">
            <v>POWER zidna 120W 2G8, staklo opal bijelo, baza narančasta</v>
          </cell>
          <cell r="O7934">
            <v>2539.5</v>
          </cell>
        </row>
        <row r="7935">
          <cell r="A7935" t="str">
            <v>E409622B</v>
          </cell>
          <cell r="B7935">
            <v>2607.2200000000003</v>
          </cell>
          <cell r="C7935" t="str">
            <v>POWER zidna 120W 2G8, staklo transparent, baza zelena</v>
          </cell>
          <cell r="O7935">
            <v>2499</v>
          </cell>
        </row>
        <row r="7936">
          <cell r="A7936" t="str">
            <v>E409623</v>
          </cell>
          <cell r="B7936">
            <v>2565.64</v>
          </cell>
          <cell r="C7936" t="str">
            <v>POWER zidna 120W 2G8, staklo opal bijelo, baza zelena</v>
          </cell>
          <cell r="O7936">
            <v>2539.5</v>
          </cell>
        </row>
        <row r="7937">
          <cell r="A7937" t="str">
            <v>E409623B</v>
          </cell>
          <cell r="B7937">
            <v>2607.2200000000003</v>
          </cell>
          <cell r="C7937" t="str">
            <v>POWER zidna 120W 2G8, staklo transparent, baza žuta</v>
          </cell>
          <cell r="O7937">
            <v>2499</v>
          </cell>
        </row>
        <row r="7938">
          <cell r="A7938" t="str">
            <v>E409629</v>
          </cell>
          <cell r="B7938">
            <v>2524.06</v>
          </cell>
          <cell r="C7938" t="str">
            <v>POWER zidna 120W 2G8, staklo opal bijelo, baza žuta</v>
          </cell>
          <cell r="O7938">
            <v>2539.5</v>
          </cell>
        </row>
        <row r="7939">
          <cell r="A7939" t="str">
            <v>E409629B</v>
          </cell>
          <cell r="B7939">
            <v>2565.64</v>
          </cell>
          <cell r="C7939" t="str">
            <v>POWER zidna 120W 2G8, staklo transparent, baza aluminij</v>
          </cell>
          <cell r="O7939">
            <v>2458.5</v>
          </cell>
        </row>
        <row r="7940">
          <cell r="A7940" t="str">
            <v>E410500</v>
          </cell>
          <cell r="B7940">
            <v>1147.3</v>
          </cell>
          <cell r="C7940" t="str">
            <v>BIG visilica halogena, E14 100W, vanjsko prozirno, unutarnje opalno staklo</v>
          </cell>
          <cell r="O7940">
            <v>2499</v>
          </cell>
        </row>
        <row r="7941">
          <cell r="A7941" t="str">
            <v>E410510</v>
          </cell>
          <cell r="B7941">
            <v>2841.3</v>
          </cell>
          <cell r="C7941" t="str">
            <v>BIG visilica halogena, G8,5 70W, vanjsko prozirno, unutarnje opalno staklo</v>
          </cell>
          <cell r="O7941">
            <v>1117.5</v>
          </cell>
        </row>
        <row r="7942">
          <cell r="A7942" t="str">
            <v>E410520</v>
          </cell>
          <cell r="B7942">
            <v>1963.5</v>
          </cell>
          <cell r="C7942" t="str">
            <v>BIG visilica halogena, E27 100W, vanjsko prozirno, unutarnje opalno staklo</v>
          </cell>
          <cell r="O7942">
            <v>2767.5</v>
          </cell>
        </row>
        <row r="7943">
          <cell r="A7943" t="str">
            <v>E411450</v>
          </cell>
          <cell r="B7943">
            <v>3811.5</v>
          </cell>
          <cell r="C7943" t="str">
            <v>EVOLUTION BOX FLUO stropna GX24-q3/4 4x26/32/42W fi54,4cm krom</v>
          </cell>
          <cell r="O7943">
            <v>1912.5</v>
          </cell>
        </row>
        <row r="7944">
          <cell r="A7944" t="str">
            <v>E411454</v>
          </cell>
          <cell r="B7944">
            <v>3534.3</v>
          </cell>
          <cell r="C7944" t="str">
            <v>EVOLUTION BOX FLUO stropna GX24-q3/4 4x26/32/42W fi54,4cm bijeli</v>
          </cell>
          <cell r="O7944">
            <v>4213.5</v>
          </cell>
        </row>
        <row r="7945">
          <cell r="A7945" t="str">
            <v>E411455</v>
          </cell>
          <cell r="B7945">
            <v>3534.3</v>
          </cell>
          <cell r="C7945" t="str">
            <v>EVOLUTION BOX FLUO stropna GX24-q3/4 4x26/32/42W fi54,4cm crni</v>
          </cell>
          <cell r="O7945">
            <v>3742.5</v>
          </cell>
        </row>
        <row r="7946">
          <cell r="A7946" t="str">
            <v>E411458</v>
          </cell>
          <cell r="B7946">
            <v>3534.3</v>
          </cell>
          <cell r="C7946" t="str">
            <v>EVOLUTION BOX FLUO stropna GX24-q3/4 4x26/32/42W fi76,5cm aluminij</v>
          </cell>
          <cell r="O7946">
            <v>3742.5</v>
          </cell>
        </row>
        <row r="7947">
          <cell r="A7947" t="str">
            <v>E411470</v>
          </cell>
          <cell r="B7947">
            <v>5490.1</v>
          </cell>
          <cell r="C7947" t="str">
            <v>EVOLUTION BOX FLUO stropna GX24-q3/4 4x26/32/42W fi76,5cm krom</v>
          </cell>
          <cell r="O7947">
            <v>3742.5</v>
          </cell>
        </row>
        <row r="7948">
          <cell r="A7948" t="str">
            <v>E411474</v>
          </cell>
          <cell r="B7948">
            <v>4912.6000000000004</v>
          </cell>
          <cell r="C7948" t="str">
            <v>EVOLUTION BOX FLUO stropna GX24-q3/4 4x26/32/42W fi76,5cm bijeli</v>
          </cell>
          <cell r="O7948">
            <v>6150</v>
          </cell>
        </row>
        <row r="7949">
          <cell r="A7949" t="str">
            <v>E411475</v>
          </cell>
          <cell r="B7949">
            <v>4912.6000000000004</v>
          </cell>
          <cell r="C7949" t="str">
            <v>EVOLUTION BOX FLUO stropna GX24-q3/4 4x26/32/42W fi76,5cm crni</v>
          </cell>
          <cell r="O7949">
            <v>5400</v>
          </cell>
        </row>
        <row r="7950">
          <cell r="A7950" t="str">
            <v>E411478</v>
          </cell>
          <cell r="B7950">
            <v>4912.6000000000004</v>
          </cell>
          <cell r="C7950" t="str">
            <v>EVOLUTION BOX FLUO stropna GX24-q3/4 4x26/32/42W fi76,5cm aluminij</v>
          </cell>
          <cell r="O7950">
            <v>5400</v>
          </cell>
        </row>
        <row r="7951">
          <cell r="A7951" t="str">
            <v>E411550</v>
          </cell>
          <cell r="B7951">
            <v>4325.8599999999997</v>
          </cell>
          <cell r="C7951" t="str">
            <v>EVOLUTION BOX up-down visilica Gx24q-3/4 4x26/32/42W fi54,4cm krom</v>
          </cell>
          <cell r="O7951">
            <v>5400</v>
          </cell>
        </row>
        <row r="7952">
          <cell r="A7952" t="str">
            <v>E411554</v>
          </cell>
          <cell r="B7952">
            <v>3842.3</v>
          </cell>
          <cell r="C7952" t="str">
            <v>EVOLUTION BOX up-down visilica Gx24q-3/4 4x26/32/42W fi54,4cm bijela</v>
          </cell>
          <cell r="O7952">
            <v>922.5</v>
          </cell>
        </row>
        <row r="7953">
          <cell r="A7953" t="str">
            <v>E411555</v>
          </cell>
          <cell r="B7953">
            <v>3842.3</v>
          </cell>
          <cell r="C7953" t="str">
            <v>EVOLUTION BOX up-down visilica Gx24q-3/4 4x26/32/42W fi54,4cm crna</v>
          </cell>
          <cell r="O7953">
            <v>922.5</v>
          </cell>
        </row>
        <row r="7954">
          <cell r="A7954" t="str">
            <v>E411558</v>
          </cell>
          <cell r="B7954">
            <v>3842.3</v>
          </cell>
          <cell r="C7954" t="str">
            <v>EVOLUTION BOX up-down visilica Gx24q-3/4 4x26/32/42W fi54,4cm aluminij</v>
          </cell>
          <cell r="O7954">
            <v>922.5</v>
          </cell>
        </row>
        <row r="7955">
          <cell r="A7955" t="str">
            <v>E411570</v>
          </cell>
          <cell r="B7955">
            <v>6314</v>
          </cell>
          <cell r="C7955" t="str">
            <v>EVOLUTION BOX up-down visilica Gx24q-3/4 6x26/32/42W fi76,5cm krom</v>
          </cell>
          <cell r="O7955">
            <v>1042.5</v>
          </cell>
        </row>
        <row r="7956">
          <cell r="A7956" t="str">
            <v>E411574</v>
          </cell>
          <cell r="B7956">
            <v>5544</v>
          </cell>
          <cell r="C7956" t="str">
            <v>EVOLUTION BOX up-down visilica Gx24q-3/4 6x26/32/42W fi76,5cm bijela</v>
          </cell>
          <cell r="O7956">
            <v>1042.5</v>
          </cell>
        </row>
        <row r="7957">
          <cell r="A7957" t="str">
            <v>E411575</v>
          </cell>
          <cell r="B7957">
            <v>5544</v>
          </cell>
          <cell r="C7957" t="str">
            <v>EVOLUTION BOX up-down visilica Gx24q-3/4 6x26/32/42W fi76,5cm crna</v>
          </cell>
          <cell r="O7957">
            <v>1042.5</v>
          </cell>
        </row>
        <row r="7958">
          <cell r="A7958" t="str">
            <v>E411578</v>
          </cell>
          <cell r="B7958">
            <v>5544</v>
          </cell>
          <cell r="C7958" t="str">
            <v>EVOLUTION BOX up-down visilica Gx24q-3/4 6x26/32/42W fi76,5cm aluminij</v>
          </cell>
          <cell r="O7958">
            <v>1137.75</v>
          </cell>
        </row>
        <row r="7959">
          <cell r="A7959" t="str">
            <v>E412400B</v>
          </cell>
          <cell r="B7959">
            <v>947.1</v>
          </cell>
          <cell r="C7959" t="str">
            <v>PLANET KIT L=65cm G5 1x14/24W bijeli/bijeli</v>
          </cell>
          <cell r="O7959">
            <v>1137.75</v>
          </cell>
        </row>
        <row r="7960">
          <cell r="A7960" t="str">
            <v>E412400G</v>
          </cell>
          <cell r="B7960">
            <v>947.1</v>
          </cell>
          <cell r="C7960" t="str">
            <v>PLANET KIT L=65cm G5 1x14/24W zeleni/bijeli transparent</v>
          </cell>
          <cell r="O7960">
            <v>1137.75</v>
          </cell>
        </row>
        <row r="7961">
          <cell r="A7961" t="str">
            <v>E412400N</v>
          </cell>
          <cell r="B7961">
            <v>947.1</v>
          </cell>
          <cell r="C7961" t="str">
            <v xml:space="preserve">PLANET KIT L=65cm G5 1x14/24W crni/bijeli </v>
          </cell>
          <cell r="O7961">
            <v>1260</v>
          </cell>
        </row>
        <row r="7962">
          <cell r="A7962" t="str">
            <v>E412410B</v>
          </cell>
          <cell r="B7962">
            <v>1070.3</v>
          </cell>
          <cell r="C7962" t="str">
            <v>PLANET KIT L=95cm G5 1x21/39W bijeli/bijeli</v>
          </cell>
          <cell r="O7962">
            <v>1260</v>
          </cell>
        </row>
        <row r="7963">
          <cell r="A7963" t="str">
            <v>E412410G</v>
          </cell>
          <cell r="B7963">
            <v>1070.3</v>
          </cell>
          <cell r="C7963" t="str">
            <v>PLANET KIT L=95cm G5 1x21/39W zeleni/bijeli transparent</v>
          </cell>
          <cell r="O7963">
            <v>1260</v>
          </cell>
        </row>
        <row r="7964">
          <cell r="A7964" t="str">
            <v>E412410N</v>
          </cell>
          <cell r="B7964">
            <v>1070.3</v>
          </cell>
          <cell r="C7964" t="str">
            <v>PLANET KIT L=95cm G5 1x21/39W crni/bijeli</v>
          </cell>
          <cell r="O7964">
            <v>5355</v>
          </cell>
        </row>
        <row r="7965">
          <cell r="A7965" t="str">
            <v>E412420B</v>
          </cell>
          <cell r="B7965">
            <v>1168.0899999999999</v>
          </cell>
          <cell r="C7965" t="str">
            <v>PLANET KIT L=125cm G5 1x28/54W bijeli/bijeli</v>
          </cell>
          <cell r="O7965">
            <v>4567.5</v>
          </cell>
        </row>
        <row r="7966">
          <cell r="A7966" t="str">
            <v>E412420G</v>
          </cell>
          <cell r="B7966">
            <v>1168.0899999999999</v>
          </cell>
          <cell r="C7966" t="str">
            <v>PLANET KIT L=125cm G5 1x28/54W zeleni/bijeli transparent</v>
          </cell>
          <cell r="O7966">
            <v>4567.5</v>
          </cell>
        </row>
        <row r="7967">
          <cell r="A7967" t="str">
            <v>E412420N</v>
          </cell>
          <cell r="B7967">
            <v>1168.0899999999999</v>
          </cell>
          <cell r="C7967" t="str">
            <v>PLANET KIT L=125cm G5 1x28/54W crni/bijeli</v>
          </cell>
          <cell r="O7967">
            <v>4567.5</v>
          </cell>
        </row>
        <row r="7968">
          <cell r="A7968" t="str">
            <v>E412430B</v>
          </cell>
          <cell r="B7968">
            <v>1293.6000000000001</v>
          </cell>
          <cell r="C7968" t="str">
            <v>PLANET KIT L=155cm G5 1x35/49/80W bijeli/bijeli</v>
          </cell>
          <cell r="O7968">
            <v>7780.5</v>
          </cell>
        </row>
        <row r="7969">
          <cell r="A7969" t="str">
            <v>E412430G</v>
          </cell>
          <cell r="B7969">
            <v>1293.6000000000001</v>
          </cell>
          <cell r="C7969" t="str">
            <v>PLANET KIT L=155cm G5 1x35/49/80W zeleni/bijeli transparent</v>
          </cell>
          <cell r="O7969">
            <v>6693.75</v>
          </cell>
        </row>
        <row r="7970">
          <cell r="A7970" t="str">
            <v>E412430N</v>
          </cell>
          <cell r="B7970">
            <v>1293.6000000000001</v>
          </cell>
          <cell r="C7970" t="str">
            <v>PLANET KIT L=155cm G5 1x35/49/80W crni/bijeli</v>
          </cell>
          <cell r="O7970">
            <v>6693.75</v>
          </cell>
        </row>
        <row r="7971">
          <cell r="A7971" t="str">
            <v>E412450</v>
          </cell>
          <cell r="B7971">
            <v>5497.8</v>
          </cell>
          <cell r="C7971" t="str">
            <v>EVOLUTION BOX FLUO fi54,4cm Gx24q-3/4 4x26/32/42W krom IP20</v>
          </cell>
          <cell r="O7971">
            <v>6375</v>
          </cell>
        </row>
        <row r="7972">
          <cell r="A7972" t="str">
            <v>E412454</v>
          </cell>
          <cell r="B7972">
            <v>4689.3</v>
          </cell>
          <cell r="C7972" t="str">
            <v>EVOLUTION BOX FLUO fi54,4cm Gx24q-3/4 4x26/32/42W bijeli IP20</v>
          </cell>
          <cell r="O7972">
            <v>1230</v>
          </cell>
        </row>
        <row r="7973">
          <cell r="A7973" t="str">
            <v>E412455</v>
          </cell>
          <cell r="B7973">
            <v>4689.3</v>
          </cell>
          <cell r="C7973" t="str">
            <v>EVOLUTION BOX FLUO fi54,4cm Gx24q-3/4 4x26/32/42W crni IP20</v>
          </cell>
          <cell r="O7973">
            <v>1230</v>
          </cell>
        </row>
        <row r="7974">
          <cell r="A7974" t="str">
            <v>E412458</v>
          </cell>
          <cell r="B7974">
            <v>4689.3</v>
          </cell>
          <cell r="C7974" t="str">
            <v>EVOLUTION BOX FLUO fi54,4cm Gx24q-3/4 4x26/32/42W aluminij IP20</v>
          </cell>
          <cell r="O7974">
            <v>1230</v>
          </cell>
        </row>
        <row r="7975">
          <cell r="A7975" t="str">
            <v>E412470</v>
          </cell>
          <cell r="B7975">
            <v>7987.9800000000005</v>
          </cell>
          <cell r="C7975" t="str">
            <v>EVOLUTION BOX FLUO fi76,5cm Gx24q-3/4 4x26/32/42W krom IP20</v>
          </cell>
          <cell r="O7975">
            <v>1320</v>
          </cell>
        </row>
        <row r="7976">
          <cell r="A7976" t="str">
            <v>E412474</v>
          </cell>
          <cell r="B7976">
            <v>6872.25</v>
          </cell>
          <cell r="C7976" t="str">
            <v>EVOLUTION BOX FLUO fi76,5cm Gx24q-3/4 4x26/32/42W bijeli IP20</v>
          </cell>
          <cell r="O7976">
            <v>1320</v>
          </cell>
        </row>
        <row r="7977">
          <cell r="A7977" t="str">
            <v>E412475</v>
          </cell>
          <cell r="B7977">
            <v>6872.25</v>
          </cell>
          <cell r="C7977" t="str">
            <v>EVOLUTION BOX FLUO fi76,5cm Gx24q-3/4 4x26/32/42W crni IP20</v>
          </cell>
          <cell r="O7977">
            <v>1320</v>
          </cell>
        </row>
        <row r="7978">
          <cell r="A7978" t="str">
            <v>E412478</v>
          </cell>
          <cell r="B7978">
            <v>6545</v>
          </cell>
          <cell r="C7978" t="str">
            <v>EVOLUTION BOX FLUO fi76,5cm Gx24q-3/4 4x26/32/42W aluminij IP20</v>
          </cell>
          <cell r="O7978">
            <v>1447.5</v>
          </cell>
        </row>
        <row r="7979">
          <cell r="A7979" t="str">
            <v>E412510B</v>
          </cell>
          <cell r="B7979">
            <v>1262.8</v>
          </cell>
          <cell r="C7979" t="str">
            <v>PLANET KIT L=95cm G5 1x21/39W bijeli/bijeli</v>
          </cell>
          <cell r="O7979">
            <v>1447.5</v>
          </cell>
        </row>
        <row r="7980">
          <cell r="A7980" t="str">
            <v>E412510G</v>
          </cell>
          <cell r="B7980">
            <v>1262.8</v>
          </cell>
          <cell r="C7980" t="str">
            <v>PLANET KIT L=95cm G5 1x21/39W zeleni/bijeli transparent</v>
          </cell>
          <cell r="O7980">
            <v>1447.5</v>
          </cell>
        </row>
        <row r="7981">
          <cell r="A7981" t="str">
            <v>E412510N</v>
          </cell>
          <cell r="B7981">
            <v>1262.8</v>
          </cell>
          <cell r="C7981" t="str">
            <v>PLANET KIT L=95cm G5 1x21/39W crni/bijeli</v>
          </cell>
          <cell r="O7981">
            <v>5930.25</v>
          </cell>
        </row>
        <row r="7982">
          <cell r="A7982" t="str">
            <v>E412520B</v>
          </cell>
          <cell r="B7982">
            <v>1355.2</v>
          </cell>
          <cell r="C7982" t="str">
            <v>PLANET KIT L=125cm G5 1x28/54W bijeli/bijeli</v>
          </cell>
          <cell r="O7982">
            <v>4922.25</v>
          </cell>
        </row>
        <row r="7983">
          <cell r="A7983" t="str">
            <v>E412520G</v>
          </cell>
          <cell r="B7983">
            <v>1355.2</v>
          </cell>
          <cell r="C7983" t="str">
            <v>PLANET KIT L=125cm G5 1x28/54W zeleni/bijeli transparent</v>
          </cell>
          <cell r="O7983">
            <v>4922.25</v>
          </cell>
        </row>
        <row r="7984">
          <cell r="A7984" t="str">
            <v>E412520N</v>
          </cell>
          <cell r="B7984">
            <v>1355.2</v>
          </cell>
          <cell r="C7984" t="str">
            <v>PLANET KIT L=125cm G5 1x28/54W crni/bijeli</v>
          </cell>
          <cell r="O7984">
            <v>4687.5</v>
          </cell>
        </row>
        <row r="7985">
          <cell r="A7985" t="str">
            <v>E412530B</v>
          </cell>
          <cell r="B7985">
            <v>1486.1000000000001</v>
          </cell>
          <cell r="C7985" t="str">
            <v>PLANET KIT L=155cm G5 1x35/49/80W bijeli/bijeli</v>
          </cell>
          <cell r="O7985">
            <v>8583.75</v>
          </cell>
        </row>
        <row r="7986">
          <cell r="A7986" t="str">
            <v>E412530G</v>
          </cell>
          <cell r="B7986">
            <v>1486.1000000000001</v>
          </cell>
          <cell r="C7986" t="str">
            <v>PLANET KIT L=155cm G5 1x35/49/80W zeleni/bijeli transparent</v>
          </cell>
          <cell r="O7986">
            <v>7297.5</v>
          </cell>
        </row>
        <row r="7987">
          <cell r="A7987" t="str">
            <v>E412530N</v>
          </cell>
          <cell r="B7987">
            <v>1486.1000000000001</v>
          </cell>
          <cell r="C7987" t="str">
            <v>PLANET KIT L=155cm G5 1x35/49/80W crni/bijeli</v>
          </cell>
          <cell r="O7987">
            <v>7297.5</v>
          </cell>
        </row>
        <row r="7988">
          <cell r="A7988" t="str">
            <v>E412550</v>
          </cell>
          <cell r="B7988">
            <v>6088.39</v>
          </cell>
          <cell r="C7988" t="str">
            <v>EVOLUTION BOX FLUO visilica fi54,4cm Gx24q-3/4 4x26/32/42W krom IP20</v>
          </cell>
          <cell r="O7988">
            <v>7297.5</v>
          </cell>
        </row>
        <row r="7989">
          <cell r="A7989" t="str">
            <v>E412554</v>
          </cell>
          <cell r="B7989">
            <v>5053.51</v>
          </cell>
          <cell r="C7989" t="str">
            <v>EVOLUTION BOX FLUO visilica fi54,4cm Gx24q-3/4 4x26/32/42W bijeli IP20</v>
          </cell>
          <cell r="O7989">
            <v>187.5</v>
          </cell>
        </row>
        <row r="7990">
          <cell r="A7990" t="str">
            <v>E412555</v>
          </cell>
          <cell r="B7990">
            <v>5053.51</v>
          </cell>
          <cell r="C7990" t="str">
            <v>EVOLUTION BOX FLUO visilica fi54,4cm Gx24q-3/4 4x26/32/42W crni IP20</v>
          </cell>
          <cell r="O7990">
            <v>262.5</v>
          </cell>
        </row>
        <row r="7991">
          <cell r="A7991" t="str">
            <v>E412558</v>
          </cell>
          <cell r="B7991">
            <v>4812.5</v>
          </cell>
          <cell r="C7991" t="str">
            <v>EVOLUTION BOX FLUO visilica fi54,4cm Gx24q-3/4 4x26/32/42W aluminij IP20</v>
          </cell>
          <cell r="O7991">
            <v>262.5</v>
          </cell>
        </row>
        <row r="7992">
          <cell r="A7992" t="str">
            <v>E412570</v>
          </cell>
          <cell r="B7992">
            <v>8812.65</v>
          </cell>
          <cell r="C7992" t="str">
            <v>EVOLUTION BOX FLUO visilica fi76,5cm Gx24q-3/4 6x26/32/42W krom IP20</v>
          </cell>
          <cell r="O7992">
            <v>262.5</v>
          </cell>
        </row>
        <row r="7993">
          <cell r="A7993" t="str">
            <v>E412574</v>
          </cell>
          <cell r="B7993">
            <v>7492.1</v>
          </cell>
          <cell r="C7993" t="str">
            <v>EVOLUTION BOX FLUO visilica fi76,5cm Gx24q-3/4 6x26/32/42W bijeli IP20</v>
          </cell>
          <cell r="O7993">
            <v>69.75</v>
          </cell>
        </row>
        <row r="7994">
          <cell r="A7994" t="str">
            <v>E412575</v>
          </cell>
          <cell r="B7994">
            <v>7492.1</v>
          </cell>
          <cell r="C7994" t="str">
            <v>EVOLUTION BOX FLUO visilica fi76,5cm Gx24q-3/4 6x26/32/42W crni IP20</v>
          </cell>
          <cell r="O7994">
            <v>450</v>
          </cell>
        </row>
        <row r="7995">
          <cell r="A7995" t="str">
            <v>E412578</v>
          </cell>
          <cell r="B7995">
            <v>7492.1</v>
          </cell>
          <cell r="C7995" t="str">
            <v>EVOLUTION BOX FLUO visilica fi76,5cm Gx24q-3/4 6x26/32/42W aluminij IP20</v>
          </cell>
          <cell r="O7995">
            <v>450</v>
          </cell>
        </row>
        <row r="7996">
          <cell r="A7996" t="str">
            <v>E412900</v>
          </cell>
          <cell r="B7996">
            <v>192.5</v>
          </cell>
          <cell r="C7996" t="str">
            <v>PLANET Kabel za visilicu</v>
          </cell>
          <cell r="O7996">
            <v>450</v>
          </cell>
        </row>
        <row r="7997">
          <cell r="A7997" t="str">
            <v>E412902B</v>
          </cell>
          <cell r="B7997">
            <v>269.5</v>
          </cell>
          <cell r="C7997" t="str">
            <v>PLANET Kit za ugradnju bijeli</v>
          </cell>
          <cell r="O7997">
            <v>3819.75</v>
          </cell>
        </row>
        <row r="7998">
          <cell r="A7998" t="str">
            <v>E412902G</v>
          </cell>
          <cell r="B7998">
            <v>269.5</v>
          </cell>
          <cell r="C7998" t="str">
            <v>PLANET Kit za ugradnju aluminij</v>
          </cell>
          <cell r="O7998">
            <v>3292.5</v>
          </cell>
        </row>
        <row r="7999">
          <cell r="A7999" t="str">
            <v>E412902N</v>
          </cell>
          <cell r="B7999">
            <v>269.5</v>
          </cell>
          <cell r="C7999" t="str">
            <v>PLANET Kit za ugradnju crni</v>
          </cell>
          <cell r="O7999">
            <v>3426</v>
          </cell>
        </row>
        <row r="8000">
          <cell r="A8000" t="str">
            <v>E412903</v>
          </cell>
          <cell r="B8000">
            <v>71.610000000000014</v>
          </cell>
          <cell r="C8000" t="str">
            <v>PLANET Sideways feeding cable</v>
          </cell>
          <cell r="O8000">
            <v>2235</v>
          </cell>
        </row>
        <row r="8001">
          <cell r="A8001" t="str">
            <v>E412905B</v>
          </cell>
          <cell r="B8001">
            <v>462</v>
          </cell>
          <cell r="C8001" t="str">
            <v>PLANET Zidni kit max100cm bijeli</v>
          </cell>
          <cell r="O8001">
            <v>1811.25</v>
          </cell>
        </row>
        <row r="8002">
          <cell r="A8002" t="str">
            <v>E412905G</v>
          </cell>
          <cell r="B8002">
            <v>462</v>
          </cell>
          <cell r="C8002" t="str">
            <v>PLANET Zidni kit max100cm aluminij</v>
          </cell>
          <cell r="O8002">
            <v>1811.25</v>
          </cell>
        </row>
        <row r="8003">
          <cell r="A8003" t="str">
            <v>E412905N</v>
          </cell>
          <cell r="B8003">
            <v>462</v>
          </cell>
          <cell r="C8003" t="str">
            <v>PLANET Zidni kit max100cm crni</v>
          </cell>
          <cell r="O8003">
            <v>1811.25</v>
          </cell>
        </row>
        <row r="8004">
          <cell r="A8004" t="str">
            <v>E413500</v>
          </cell>
          <cell r="B8004">
            <v>3921.61</v>
          </cell>
          <cell r="C8004" t="str">
            <v>MINIMA CHROME visilica G5 39W krom</v>
          </cell>
          <cell r="O8004">
            <v>1811.25</v>
          </cell>
        </row>
        <row r="8005">
          <cell r="A8005" t="str">
            <v>E413600</v>
          </cell>
          <cell r="B8005">
            <v>3380.3</v>
          </cell>
          <cell r="C8005" t="str">
            <v>MINIMA CHROME zidna G5 39W krom</v>
          </cell>
          <cell r="O8005">
            <v>1732.5</v>
          </cell>
        </row>
        <row r="8006">
          <cell r="A8006" t="str">
            <v>E413610</v>
          </cell>
          <cell r="B8006">
            <v>3517.36</v>
          </cell>
          <cell r="C8006" t="str">
            <v>MINIMA CHROME zidna up-down G5 39W krom</v>
          </cell>
          <cell r="O8006">
            <v>2756.25</v>
          </cell>
        </row>
        <row r="8007">
          <cell r="A8007" t="str">
            <v>E414400</v>
          </cell>
          <cell r="B8007">
            <v>2294.6</v>
          </cell>
          <cell r="C8007" t="str">
            <v>MINI MINIMA stropna down G5 24W krom</v>
          </cell>
          <cell r="O8007">
            <v>2126.25</v>
          </cell>
        </row>
        <row r="8008">
          <cell r="A8008" t="str">
            <v>E414401</v>
          </cell>
          <cell r="B8008">
            <v>1859.55</v>
          </cell>
          <cell r="C8008" t="str">
            <v>MINI MINIMA stropna down G5 24W narančasta</v>
          </cell>
          <cell r="O8008">
            <v>2126.25</v>
          </cell>
        </row>
        <row r="8009">
          <cell r="A8009" t="str">
            <v>E414404</v>
          </cell>
          <cell r="B8009">
            <v>1859.55</v>
          </cell>
          <cell r="C8009" t="str">
            <v>MINI MINIMA stropna down G5 24W bijela</v>
          </cell>
          <cell r="O8009">
            <v>2126.25</v>
          </cell>
        </row>
        <row r="8010">
          <cell r="A8010" t="str">
            <v>E414405</v>
          </cell>
          <cell r="B8010">
            <v>1859.55</v>
          </cell>
          <cell r="C8010" t="str">
            <v>MINI MINIMA stropna down G5 24W crna</v>
          </cell>
          <cell r="O8010">
            <v>2126.25</v>
          </cell>
        </row>
        <row r="8011">
          <cell r="A8011" t="str">
            <v>E414408</v>
          </cell>
          <cell r="B8011">
            <v>1859.55</v>
          </cell>
          <cell r="C8011" t="str">
            <v>MINI MINIMA stropna down G5 24W siva</v>
          </cell>
          <cell r="O8011">
            <v>2047.5</v>
          </cell>
        </row>
        <row r="8012">
          <cell r="A8012" t="str">
            <v>E414409</v>
          </cell>
          <cell r="B8012">
            <v>1778.7</v>
          </cell>
          <cell r="C8012" t="str">
            <v>MINI MINIMA stropna down G5 24W aluminij</v>
          </cell>
          <cell r="O8012">
            <v>2235</v>
          </cell>
        </row>
        <row r="8013">
          <cell r="A8013" t="str">
            <v>E414500</v>
          </cell>
          <cell r="B8013">
            <v>2829.75</v>
          </cell>
          <cell r="C8013" t="str">
            <v>MINI MINIMA visilica G5 24W krom</v>
          </cell>
          <cell r="O8013">
            <v>1811.25</v>
          </cell>
        </row>
        <row r="8014">
          <cell r="A8014" t="str">
            <v>E414501</v>
          </cell>
          <cell r="B8014">
            <v>2182.9500000000003</v>
          </cell>
          <cell r="C8014" t="str">
            <v>MINI MINIMA visilica G5 24W narančasta</v>
          </cell>
          <cell r="O8014">
            <v>1811.25</v>
          </cell>
        </row>
        <row r="8015">
          <cell r="A8015" t="str">
            <v>E414504</v>
          </cell>
          <cell r="B8015">
            <v>2182.9500000000003</v>
          </cell>
          <cell r="C8015" t="str">
            <v>MINI MINIMA visilica G5 24W bijela</v>
          </cell>
          <cell r="O8015">
            <v>1811.25</v>
          </cell>
        </row>
        <row r="8016">
          <cell r="A8016" t="str">
            <v>E414505</v>
          </cell>
          <cell r="B8016">
            <v>2182.9500000000003</v>
          </cell>
          <cell r="C8016" t="str">
            <v>MINI MINIMA visilica G5 24W crna</v>
          </cell>
          <cell r="O8016">
            <v>1811.25</v>
          </cell>
        </row>
        <row r="8017">
          <cell r="A8017" t="str">
            <v>E414508</v>
          </cell>
          <cell r="B8017">
            <v>2182.9500000000003</v>
          </cell>
          <cell r="C8017" t="str">
            <v>MINI MINIMA visilica G5 24W siva</v>
          </cell>
          <cell r="O8017">
            <v>1732.5</v>
          </cell>
        </row>
        <row r="8018">
          <cell r="A8018" t="str">
            <v>E414509</v>
          </cell>
          <cell r="B8018">
            <v>2102.1</v>
          </cell>
          <cell r="C8018" t="str">
            <v>MINI MINIMA visilica G5 24W aluminij</v>
          </cell>
          <cell r="O8018">
            <v>2323.5</v>
          </cell>
        </row>
        <row r="8019">
          <cell r="A8019" t="str">
            <v>E414600</v>
          </cell>
          <cell r="B8019">
            <v>2294.6</v>
          </cell>
          <cell r="C8019" t="str">
            <v>MINI MINIMA stropna up G5 24W krom</v>
          </cell>
          <cell r="O8019">
            <v>1905.75</v>
          </cell>
        </row>
        <row r="8020">
          <cell r="A8020" t="str">
            <v>E414601</v>
          </cell>
          <cell r="B8020">
            <v>1859.55</v>
          </cell>
          <cell r="C8020" t="str">
            <v>MINI MINIMA stropna up G5 24W narančasta</v>
          </cell>
          <cell r="O8020">
            <v>1905.75</v>
          </cell>
        </row>
        <row r="8021">
          <cell r="A8021" t="str">
            <v>E414604</v>
          </cell>
          <cell r="B8021">
            <v>1859.55</v>
          </cell>
          <cell r="C8021" t="str">
            <v>MINI MINIMA stropna up G5 24W bijela</v>
          </cell>
          <cell r="O8021">
            <v>1905.75</v>
          </cell>
        </row>
        <row r="8022">
          <cell r="A8022" t="str">
            <v>E414605</v>
          </cell>
          <cell r="B8022">
            <v>1859.55</v>
          </cell>
          <cell r="C8022" t="str">
            <v>MINI MINIMA stropna up G5 24W crna</v>
          </cell>
          <cell r="O8022">
            <v>1905.75</v>
          </cell>
        </row>
        <row r="8023">
          <cell r="A8023" t="str">
            <v>E414608</v>
          </cell>
          <cell r="B8023">
            <v>1859.55</v>
          </cell>
          <cell r="C8023" t="str">
            <v>MINI MINIMA stropna up G5 24W siva</v>
          </cell>
          <cell r="O8023">
            <v>1830</v>
          </cell>
        </row>
        <row r="8024">
          <cell r="A8024" t="str">
            <v>E414609</v>
          </cell>
          <cell r="B8024">
            <v>1778.7</v>
          </cell>
          <cell r="C8024" t="str">
            <v>MINI MINIMA stropna up G5 24W aluminij</v>
          </cell>
          <cell r="O8024">
            <v>1102.5</v>
          </cell>
        </row>
        <row r="8025">
          <cell r="A8025" t="str">
            <v>E414610</v>
          </cell>
          <cell r="B8025">
            <v>2385.46</v>
          </cell>
          <cell r="C8025" t="str">
            <v>MINI MINIMA stropna up-down G5 24W krom</v>
          </cell>
          <cell r="O8025">
            <v>866.25</v>
          </cell>
        </row>
        <row r="8026">
          <cell r="A8026" t="str">
            <v>E414611</v>
          </cell>
          <cell r="B8026">
            <v>1956.57</v>
          </cell>
          <cell r="C8026" t="str">
            <v>MINI MINIMA stropna up-down G5 24W narančasta</v>
          </cell>
          <cell r="O8026">
            <v>866.25</v>
          </cell>
        </row>
        <row r="8027">
          <cell r="A8027" t="str">
            <v>E414614</v>
          </cell>
          <cell r="B8027">
            <v>1956.57</v>
          </cell>
          <cell r="C8027" t="str">
            <v>MINI MINIMA stropna up-down G5 24W bijela</v>
          </cell>
          <cell r="O8027">
            <v>866.25</v>
          </cell>
        </row>
        <row r="8028">
          <cell r="A8028" t="str">
            <v>E414615</v>
          </cell>
          <cell r="B8028">
            <v>1956.57</v>
          </cell>
          <cell r="C8028" t="str">
            <v>MINI MINIMA stropna up-down G5 24W crna</v>
          </cell>
          <cell r="O8028">
            <v>1275.75</v>
          </cell>
        </row>
        <row r="8029">
          <cell r="A8029" t="str">
            <v>E414618</v>
          </cell>
          <cell r="B8029">
            <v>1956.57</v>
          </cell>
          <cell r="C8029" t="str">
            <v>MINI MINIMA stropna up-down G5 24W siva</v>
          </cell>
          <cell r="O8029">
            <v>1000.5</v>
          </cell>
        </row>
        <row r="8030">
          <cell r="A8030" t="str">
            <v>E414619</v>
          </cell>
          <cell r="B8030">
            <v>1878.8</v>
          </cell>
          <cell r="C8030" t="str">
            <v>MINI MINIMA stropna up-down G5 24W aluminij</v>
          </cell>
          <cell r="O8030">
            <v>1000.5</v>
          </cell>
        </row>
        <row r="8031">
          <cell r="A8031" t="str">
            <v>E415500</v>
          </cell>
          <cell r="B8031">
            <v>1131.9000000000001</v>
          </cell>
          <cell r="C8031" t="str">
            <v>SONG visilica E27 100W fi16cm krom</v>
          </cell>
          <cell r="O8031">
            <v>1000.5</v>
          </cell>
        </row>
        <row r="8032">
          <cell r="A8032" t="str">
            <v>E415504</v>
          </cell>
          <cell r="B8032">
            <v>889.35</v>
          </cell>
          <cell r="C8032" t="str">
            <v>SONG visilica E27 100W fi16cm bijeli</v>
          </cell>
          <cell r="O8032">
            <v>1693.5</v>
          </cell>
        </row>
        <row r="8033">
          <cell r="A8033" t="str">
            <v>E415505</v>
          </cell>
          <cell r="B8033">
            <v>889.35</v>
          </cell>
          <cell r="C8033" t="str">
            <v>SONG visilica E27 100W fi16cm crni</v>
          </cell>
          <cell r="O8033">
            <v>1462.5</v>
          </cell>
        </row>
        <row r="8034">
          <cell r="A8034" t="str">
            <v>E415508</v>
          </cell>
          <cell r="B8034">
            <v>889.35</v>
          </cell>
          <cell r="C8034" t="str">
            <v>SONG visilica E27 100W fi16cm aluminij</v>
          </cell>
          <cell r="O8034">
            <v>1462.5</v>
          </cell>
        </row>
        <row r="8035">
          <cell r="A8035" t="str">
            <v>E415510</v>
          </cell>
          <cell r="B8035">
            <v>1309.77</v>
          </cell>
          <cell r="C8035" t="str">
            <v>SONG visilica E27 100W fi23,5cm krom</v>
          </cell>
          <cell r="O8035">
            <v>1462.5</v>
          </cell>
        </row>
        <row r="8036">
          <cell r="A8036" t="str">
            <v>E415514</v>
          </cell>
          <cell r="B8036">
            <v>1027.18</v>
          </cell>
          <cell r="C8036" t="str">
            <v>SONG visilica E27 100W fi23,5cm bijeli</v>
          </cell>
          <cell r="O8036">
            <v>1462.5</v>
          </cell>
        </row>
        <row r="8037">
          <cell r="A8037" t="str">
            <v>E415515</v>
          </cell>
          <cell r="B8037">
            <v>1027.18</v>
          </cell>
          <cell r="C8037" t="str">
            <v>SONG visilica E27 100W fi23,5cm crni</v>
          </cell>
          <cell r="O8037">
            <v>1417.5</v>
          </cell>
        </row>
        <row r="8038">
          <cell r="A8038" t="str">
            <v>E415518</v>
          </cell>
          <cell r="B8038">
            <v>1027.18</v>
          </cell>
          <cell r="C8038" t="str">
            <v>SONG visilica E27 100W fi23,5cm aluminij</v>
          </cell>
          <cell r="O8038">
            <v>2610</v>
          </cell>
        </row>
        <row r="8039">
          <cell r="A8039" t="str">
            <v>E416400</v>
          </cell>
          <cell r="B8039">
            <v>1738.66</v>
          </cell>
          <cell r="C8039" t="str">
            <v>VISPA zidna 2G10 18W krom</v>
          </cell>
          <cell r="O8039">
            <v>2205</v>
          </cell>
        </row>
        <row r="8040">
          <cell r="A8040" t="str">
            <v>E416401</v>
          </cell>
          <cell r="B8040">
            <v>1501.5</v>
          </cell>
          <cell r="C8040" t="str">
            <v>VISPA zidna 2G10 18W narančasti</v>
          </cell>
          <cell r="O8040">
            <v>2205</v>
          </cell>
        </row>
        <row r="8041">
          <cell r="A8041" t="str">
            <v>E416404</v>
          </cell>
          <cell r="B8041">
            <v>1501.5</v>
          </cell>
          <cell r="C8041" t="str">
            <v>VISPA zidna 2G10 18W bijeli</v>
          </cell>
          <cell r="O8041">
            <v>2205</v>
          </cell>
        </row>
        <row r="8042">
          <cell r="A8042" t="str">
            <v>E416405</v>
          </cell>
          <cell r="B8042">
            <v>1501.5</v>
          </cell>
          <cell r="C8042" t="str">
            <v>VISPA zidna 2G10 18W crni</v>
          </cell>
          <cell r="O8042">
            <v>3135</v>
          </cell>
        </row>
        <row r="8043">
          <cell r="A8043" t="str">
            <v>E416408</v>
          </cell>
          <cell r="B8043">
            <v>1501.5</v>
          </cell>
          <cell r="C8043" t="str">
            <v>VISPA zidna 2G10 18W sivi</v>
          </cell>
          <cell r="O8043">
            <v>2715</v>
          </cell>
        </row>
        <row r="8044">
          <cell r="A8044" t="str">
            <v>E416409</v>
          </cell>
          <cell r="B8044">
            <v>1455.3</v>
          </cell>
          <cell r="C8044" t="str">
            <v>VISPA zidna 2G10 18W aluminij</v>
          </cell>
          <cell r="O8044">
            <v>2717.25</v>
          </cell>
        </row>
        <row r="8045">
          <cell r="A8045" t="str">
            <v>E416500</v>
          </cell>
          <cell r="B8045">
            <v>2679.6</v>
          </cell>
          <cell r="C8045" t="str">
            <v>MAGIC visilica fi36cm 2Gx13 55W krom</v>
          </cell>
          <cell r="O8045">
            <v>2717.25</v>
          </cell>
        </row>
        <row r="8046">
          <cell r="A8046" t="str">
            <v>E416504</v>
          </cell>
          <cell r="B8046">
            <v>2263.8000000000002</v>
          </cell>
          <cell r="C8046" t="str">
            <v>MAGIC visilica fi36cm 2Gx13 55W bijeli</v>
          </cell>
          <cell r="O8046">
            <v>559.5</v>
          </cell>
        </row>
        <row r="8047">
          <cell r="A8047" t="str">
            <v>E416505</v>
          </cell>
          <cell r="B8047">
            <v>2263.8000000000002</v>
          </cell>
          <cell r="C8047" t="str">
            <v>MAGIC visilica fi36cm 2Gx13 55W crni</v>
          </cell>
          <cell r="O8047">
            <v>414</v>
          </cell>
        </row>
        <row r="8048">
          <cell r="A8048" t="str">
            <v>E416508</v>
          </cell>
          <cell r="B8048">
            <v>2263.8000000000002</v>
          </cell>
          <cell r="C8048" t="str">
            <v>MAGIC visilica fi36cm 2Gx13 55W aluminij</v>
          </cell>
          <cell r="O8048">
            <v>414</v>
          </cell>
        </row>
        <row r="8049">
          <cell r="A8049" t="str">
            <v>E416510</v>
          </cell>
          <cell r="B8049">
            <v>3218.6</v>
          </cell>
          <cell r="C8049" t="str">
            <v>MAGIC visilica fi45cm 2Gx13 60W krom</v>
          </cell>
          <cell r="O8049">
            <v>414</v>
          </cell>
        </row>
        <row r="8050">
          <cell r="A8050" t="str">
            <v>E416514</v>
          </cell>
          <cell r="B8050">
            <v>2787.4</v>
          </cell>
          <cell r="C8050" t="str">
            <v>MAGIC visilica fi45cm 2Gx13 60W bijeli</v>
          </cell>
          <cell r="O8050">
            <v>382.5</v>
          </cell>
        </row>
        <row r="8051">
          <cell r="A8051" t="str">
            <v>E416515</v>
          </cell>
          <cell r="B8051">
            <v>2789.71</v>
          </cell>
          <cell r="C8051" t="str">
            <v>MAGIC visilica fi45cm 2Gx13 60W crni</v>
          </cell>
          <cell r="O8051">
            <v>652.5</v>
          </cell>
        </row>
        <row r="8052">
          <cell r="A8052" t="str">
            <v>E416518</v>
          </cell>
          <cell r="B8052">
            <v>2789.71</v>
          </cell>
          <cell r="C8052" t="str">
            <v>MAGIC visilica fi45cm 2Gx13 60W aluminij</v>
          </cell>
          <cell r="O8052">
            <v>575.25</v>
          </cell>
        </row>
        <row r="8053">
          <cell r="A8053" t="str">
            <v>E418410</v>
          </cell>
          <cell r="B8053">
            <v>574.41999999999996</v>
          </cell>
          <cell r="C8053" t="str">
            <v>TEAM stropna/zidna E27 100W krom</v>
          </cell>
          <cell r="O8053">
            <v>772.5</v>
          </cell>
        </row>
        <row r="8054">
          <cell r="A8054" t="str">
            <v>E418414</v>
          </cell>
          <cell r="B8054">
            <v>425.04</v>
          </cell>
          <cell r="C8054" t="str">
            <v>TEAM stropna/zidna E27 100W bijela</v>
          </cell>
          <cell r="O8054">
            <v>772.5</v>
          </cell>
        </row>
        <row r="8055">
          <cell r="A8055" t="str">
            <v>E418415</v>
          </cell>
          <cell r="B8055">
            <v>425.04</v>
          </cell>
          <cell r="C8055" t="str">
            <v>TEAM stropna/zidna E27 100W crna</v>
          </cell>
          <cell r="O8055">
            <v>1736.25</v>
          </cell>
        </row>
        <row r="8056">
          <cell r="A8056" t="str">
            <v>E418418</v>
          </cell>
          <cell r="B8056">
            <v>425.04</v>
          </cell>
          <cell r="C8056" t="str">
            <v>TEAM stropna/zidna E27 100W siva</v>
          </cell>
          <cell r="O8056">
            <v>1935</v>
          </cell>
        </row>
        <row r="8057">
          <cell r="A8057" t="str">
            <v>E418419</v>
          </cell>
          <cell r="B8057">
            <v>392.7</v>
          </cell>
          <cell r="C8057" t="str">
            <v>TEAM stropna/zidna E27 100W aluminij</v>
          </cell>
          <cell r="O8057">
            <v>1635</v>
          </cell>
        </row>
        <row r="8058">
          <cell r="A8058" t="str">
            <v>E419100</v>
          </cell>
          <cell r="B8058">
            <v>669.9</v>
          </cell>
          <cell r="C8058" t="str">
            <v>REF stolna G9 60W</v>
          </cell>
          <cell r="O8058">
            <v>1935</v>
          </cell>
        </row>
        <row r="8059">
          <cell r="A8059" t="str">
            <v>E419400</v>
          </cell>
          <cell r="B8059">
            <v>590.59</v>
          </cell>
          <cell r="C8059" t="str">
            <v xml:space="preserve">REF stropna/zidna G9 60W </v>
          </cell>
          <cell r="O8059">
            <v>2257.5</v>
          </cell>
        </row>
        <row r="8060">
          <cell r="A8060" t="str">
            <v>E419500</v>
          </cell>
          <cell r="B8060">
            <v>793.1</v>
          </cell>
          <cell r="C8060" t="str">
            <v>REF visilica G9 60W</v>
          </cell>
          <cell r="O8060">
            <v>2520</v>
          </cell>
        </row>
        <row r="8061">
          <cell r="A8061" t="str">
            <v>E419600</v>
          </cell>
          <cell r="B8061">
            <v>793.1</v>
          </cell>
          <cell r="C8061" t="str">
            <v>REF zidna G9 60W</v>
          </cell>
          <cell r="O8061">
            <v>2070</v>
          </cell>
        </row>
        <row r="8062">
          <cell r="A8062" t="str">
            <v>E420500</v>
          </cell>
          <cell r="B8062">
            <v>1782.55</v>
          </cell>
          <cell r="C8062" t="str">
            <v>INPUT visilica fi30cm E27 100W transparent</v>
          </cell>
          <cell r="O8062">
            <v>2520</v>
          </cell>
        </row>
        <row r="8063">
          <cell r="A8063" t="str">
            <v>E420501</v>
          </cell>
          <cell r="B8063">
            <v>1986.6000000000001</v>
          </cell>
          <cell r="C8063" t="str">
            <v>INPUT visilica fi30cm E27 100W narančasta</v>
          </cell>
          <cell r="O8063">
            <v>1537.5</v>
          </cell>
        </row>
        <row r="8064">
          <cell r="A8064" t="str">
            <v>E420504</v>
          </cell>
          <cell r="B8064">
            <v>1678.6000000000001</v>
          </cell>
          <cell r="C8064" t="str">
            <v>INPUT visilica fi30cm E27 100W bijela</v>
          </cell>
          <cell r="O8064">
            <v>1800</v>
          </cell>
        </row>
        <row r="8065">
          <cell r="A8065" t="str">
            <v>E420505</v>
          </cell>
          <cell r="B8065">
            <v>1986.6000000000001</v>
          </cell>
          <cell r="C8065" t="str">
            <v>INPUT visilica fi30cm E27 100W crna</v>
          </cell>
          <cell r="O8065">
            <v>2025</v>
          </cell>
        </row>
        <row r="8066">
          <cell r="A8066" t="str">
            <v>E420510</v>
          </cell>
          <cell r="B8066">
            <v>2317.7000000000003</v>
          </cell>
          <cell r="C8066" t="str">
            <v>INPUT visilica fi40cm E27 100W transparent</v>
          </cell>
          <cell r="O8066">
            <v>1725</v>
          </cell>
        </row>
        <row r="8067">
          <cell r="A8067" t="str">
            <v>E420511</v>
          </cell>
          <cell r="B8067">
            <v>2587.2000000000003</v>
          </cell>
          <cell r="C8067" t="str">
            <v>INPUT visilica fi40cm E27 100W narančasta</v>
          </cell>
          <cell r="O8067">
            <v>1987.5</v>
          </cell>
        </row>
        <row r="8068">
          <cell r="A8068" t="str">
            <v>E420514</v>
          </cell>
          <cell r="B8068">
            <v>2125.2000000000003</v>
          </cell>
          <cell r="C8068" t="str">
            <v>INPUT visilica fi40cm E27 100W bijela</v>
          </cell>
          <cell r="O8068">
            <v>2212.5</v>
          </cell>
        </row>
        <row r="8069">
          <cell r="A8069" t="str">
            <v>E420515</v>
          </cell>
          <cell r="B8069">
            <v>2587.2000000000003</v>
          </cell>
          <cell r="C8069" t="str">
            <v>INPUT visilica fi40cm E27 100W crna</v>
          </cell>
          <cell r="O8069">
            <v>1912.5</v>
          </cell>
        </row>
        <row r="8070">
          <cell r="A8070" t="str">
            <v>E421400</v>
          </cell>
          <cell r="B8070">
            <v>1578.5</v>
          </cell>
          <cell r="C8070" t="str">
            <v>REKORD stropna L=93cm G5 1x21/39W</v>
          </cell>
          <cell r="O8070">
            <v>2175</v>
          </cell>
        </row>
        <row r="8071">
          <cell r="A8071" t="str">
            <v>E421410</v>
          </cell>
          <cell r="B8071">
            <v>1848</v>
          </cell>
          <cell r="C8071" t="str">
            <v>REKORD stropna L=123cm G5 1x28/54W</v>
          </cell>
          <cell r="O8071">
            <v>2400</v>
          </cell>
        </row>
        <row r="8072">
          <cell r="A8072" t="str">
            <v>E421420</v>
          </cell>
          <cell r="B8072">
            <v>2079</v>
          </cell>
          <cell r="C8072" t="str">
            <v>REKORD stropna L=153cm G5 1x35/49/80W</v>
          </cell>
          <cell r="O8072">
            <v>937.5</v>
          </cell>
        </row>
        <row r="8073">
          <cell r="A8073" t="str">
            <v>E421500</v>
          </cell>
          <cell r="B8073">
            <v>1771</v>
          </cell>
          <cell r="C8073" t="str">
            <v>REKORD visilica L=93cm G5 1x21/39W</v>
          </cell>
          <cell r="O8073">
            <v>810</v>
          </cell>
        </row>
        <row r="8074">
          <cell r="A8074" t="str">
            <v>E421510</v>
          </cell>
          <cell r="B8074">
            <v>2040.5</v>
          </cell>
          <cell r="C8074" t="str">
            <v>REKORD visilica L=123cm G5 1x28/54W</v>
          </cell>
          <cell r="O8074">
            <v>810</v>
          </cell>
        </row>
        <row r="8075">
          <cell r="A8075" t="str">
            <v>E421520</v>
          </cell>
          <cell r="B8075">
            <v>2271.5</v>
          </cell>
          <cell r="C8075" t="str">
            <v>REKORD visilica L=153cm G5 1x35/49/80W</v>
          </cell>
          <cell r="O8075">
            <v>810</v>
          </cell>
        </row>
        <row r="8076">
          <cell r="A8076" t="str">
            <v>E421700C</v>
          </cell>
          <cell r="B8076">
            <v>1963.5</v>
          </cell>
          <cell r="C8076" t="str">
            <v>REKORD visilica L=140cm G5 1x21/39W</v>
          </cell>
          <cell r="O8076">
            <v>1035</v>
          </cell>
        </row>
        <row r="8077">
          <cell r="A8077" t="str">
            <v>E421710C</v>
          </cell>
          <cell r="B8077">
            <v>2233</v>
          </cell>
          <cell r="C8077" t="str">
            <v>REKORD visilica L=170cm G5 1x28/54W</v>
          </cell>
          <cell r="O8077">
            <v>960</v>
          </cell>
        </row>
        <row r="8078">
          <cell r="A8078" t="str">
            <v>E421720C</v>
          </cell>
          <cell r="B8078">
            <v>2464</v>
          </cell>
          <cell r="C8078" t="str">
            <v>REKORD visilica L=210cm G5 1x35/80W</v>
          </cell>
          <cell r="O8078">
            <v>922.5</v>
          </cell>
        </row>
        <row r="8079">
          <cell r="A8079" t="str">
            <v>E422600</v>
          </cell>
          <cell r="B8079">
            <v>962.5</v>
          </cell>
          <cell r="C8079" t="str">
            <v>VELVET Base E27 100W krom</v>
          </cell>
          <cell r="O8079">
            <v>847.5</v>
          </cell>
        </row>
        <row r="8080">
          <cell r="A8080" t="str">
            <v>E422604</v>
          </cell>
          <cell r="B8080">
            <v>831.6</v>
          </cell>
          <cell r="C8080" t="str">
            <v>VELVET Base E27 100W bijeli</v>
          </cell>
          <cell r="O8080">
            <v>922.5</v>
          </cell>
        </row>
        <row r="8081">
          <cell r="A8081" t="str">
            <v>E422605</v>
          </cell>
          <cell r="B8081">
            <v>831.6</v>
          </cell>
          <cell r="C8081" t="str">
            <v>VELVET Base E27 100W crni</v>
          </cell>
          <cell r="O8081">
            <v>847.5</v>
          </cell>
        </row>
        <row r="8082">
          <cell r="A8082" t="str">
            <v>E422608</v>
          </cell>
          <cell r="B8082">
            <v>831.6</v>
          </cell>
          <cell r="C8082" t="str">
            <v>VELVET Base E27 100W sivi</v>
          </cell>
          <cell r="O8082">
            <v>922.5</v>
          </cell>
        </row>
        <row r="8083">
          <cell r="A8083" t="str">
            <v>E422710D</v>
          </cell>
          <cell r="B8083">
            <v>1062.6000000000001</v>
          </cell>
          <cell r="C8083" t="str">
            <v>VELVET za Eurostandard E27 100W krom</v>
          </cell>
          <cell r="O8083">
            <v>847.5</v>
          </cell>
        </row>
        <row r="8084">
          <cell r="A8084" t="str">
            <v>E422710X</v>
          </cell>
          <cell r="B8084">
            <v>985.6</v>
          </cell>
          <cell r="C8084" t="str">
            <v>VELVET za Curvo230 E27 100W krom</v>
          </cell>
          <cell r="O8084">
            <v>742.5</v>
          </cell>
        </row>
        <row r="8085">
          <cell r="A8085" t="str">
            <v>E422714D</v>
          </cell>
          <cell r="B8085">
            <v>947.1</v>
          </cell>
          <cell r="C8085" t="str">
            <v>VELVET za Eurostandard E27 100W bijeli</v>
          </cell>
          <cell r="O8085">
            <v>637.5</v>
          </cell>
        </row>
        <row r="8086">
          <cell r="A8086" t="str">
            <v>E422714X</v>
          </cell>
          <cell r="B8086">
            <v>870.1</v>
          </cell>
          <cell r="C8086" t="str">
            <v>VELVET za Curvo230 E27 100W bijeli</v>
          </cell>
          <cell r="O8086">
            <v>637.5</v>
          </cell>
        </row>
        <row r="8087">
          <cell r="A8087" t="str">
            <v>E422715D</v>
          </cell>
          <cell r="B8087">
            <v>947.1</v>
          </cell>
          <cell r="C8087" t="str">
            <v>VELVET za Eurostandard E27 100W crni</v>
          </cell>
          <cell r="O8087">
            <v>637.5</v>
          </cell>
        </row>
        <row r="8088">
          <cell r="A8088" t="str">
            <v>E422715X</v>
          </cell>
          <cell r="B8088">
            <v>870.1</v>
          </cell>
          <cell r="C8088" t="str">
            <v>VELVET za Curvo230 E27 100W crni</v>
          </cell>
          <cell r="O8088">
            <v>862.5</v>
          </cell>
        </row>
        <row r="8089">
          <cell r="A8089" t="str">
            <v>E422718D</v>
          </cell>
          <cell r="B8089">
            <v>947.1</v>
          </cell>
          <cell r="C8089" t="str">
            <v>VELVET za Eurostandard E27 100W sivi</v>
          </cell>
          <cell r="O8089">
            <v>735</v>
          </cell>
        </row>
        <row r="8090">
          <cell r="A8090" t="str">
            <v>E422718X</v>
          </cell>
          <cell r="B8090">
            <v>870.1</v>
          </cell>
          <cell r="C8090" t="str">
            <v>VELVET za Curvo230 E27 100W sivi</v>
          </cell>
          <cell r="O8090">
            <v>735</v>
          </cell>
        </row>
        <row r="8091">
          <cell r="A8091" t="str">
            <v>E423700X</v>
          </cell>
          <cell r="B8091">
            <v>762.30000000000007</v>
          </cell>
          <cell r="C8091" t="str">
            <v>MINIVELVET za Curvo230 G9 75W krom</v>
          </cell>
          <cell r="O8091">
            <v>735</v>
          </cell>
        </row>
        <row r="8092">
          <cell r="A8092" t="str">
            <v>E423704X</v>
          </cell>
          <cell r="B8092">
            <v>654.5</v>
          </cell>
          <cell r="C8092" t="str">
            <v>MINIVELVET za Curvo230 G9 75W bijeli</v>
          </cell>
          <cell r="O8092">
            <v>2126.25</v>
          </cell>
        </row>
        <row r="8093">
          <cell r="A8093" t="str">
            <v>E423705X</v>
          </cell>
          <cell r="B8093">
            <v>654.5</v>
          </cell>
          <cell r="C8093" t="str">
            <v>MINIVELVET za Curvo230 G9 75W crni</v>
          </cell>
          <cell r="O8093">
            <v>2126.25</v>
          </cell>
        </row>
        <row r="8094">
          <cell r="A8094" t="str">
            <v>E423708X</v>
          </cell>
          <cell r="B8094">
            <v>654.5</v>
          </cell>
          <cell r="C8094" t="str">
            <v>MINIVELVET za Curvo230 G9 75W sivi</v>
          </cell>
          <cell r="O8094">
            <v>2126.25</v>
          </cell>
        </row>
        <row r="8095">
          <cell r="A8095" t="str">
            <v>E423750X</v>
          </cell>
          <cell r="B8095">
            <v>885.5</v>
          </cell>
          <cell r="C8095" t="str">
            <v>MINIVELVET zakretni za Curvo230 G9 75W krom</v>
          </cell>
          <cell r="O8095">
            <v>3032.25</v>
          </cell>
        </row>
        <row r="8096">
          <cell r="A8096" t="str">
            <v>E423754X</v>
          </cell>
          <cell r="B8096">
            <v>754.6</v>
          </cell>
          <cell r="C8096" t="str">
            <v>MINIVELVET zakretni za Curvo230 G9 75W bijeli</v>
          </cell>
          <cell r="O8096">
            <v>3032.25</v>
          </cell>
        </row>
        <row r="8097">
          <cell r="A8097" t="str">
            <v>E423755X</v>
          </cell>
          <cell r="B8097">
            <v>754.6</v>
          </cell>
          <cell r="C8097" t="str">
            <v>MINIVELVET zakretni za Curvo230 G9 75W crni</v>
          </cell>
          <cell r="O8097">
            <v>3032.25</v>
          </cell>
        </row>
        <row r="8098">
          <cell r="A8098" t="str">
            <v>E423758X</v>
          </cell>
          <cell r="B8098">
            <v>754.6</v>
          </cell>
          <cell r="C8098" t="str">
            <v>MINIVELVET zakretni za Curvo230 G9 75W sivi</v>
          </cell>
          <cell r="O8098">
            <v>452.25</v>
          </cell>
        </row>
        <row r="8099">
          <cell r="A8099" t="str">
            <v>E424561</v>
          </cell>
          <cell r="B8099">
            <v>2182.9500000000003</v>
          </cell>
          <cell r="C8099" t="str">
            <v>JUMBO visilica fi60cm E27 3x100W narančasti</v>
          </cell>
          <cell r="O8099">
            <v>461.25</v>
          </cell>
        </row>
        <row r="8100">
          <cell r="A8100" t="str">
            <v>E424564</v>
          </cell>
          <cell r="B8100">
            <v>2182.9500000000003</v>
          </cell>
          <cell r="C8100" t="str">
            <v>JUMBO visilica fi60cm E27 3x100W bijeli</v>
          </cell>
          <cell r="O8100">
            <v>417</v>
          </cell>
        </row>
        <row r="8101">
          <cell r="A8101" t="str">
            <v>E424565</v>
          </cell>
          <cell r="B8101">
            <v>2182.9500000000003</v>
          </cell>
          <cell r="C8101" t="str">
            <v>JUMBO visilica fi60cm E27 3x100W crni</v>
          </cell>
          <cell r="O8101">
            <v>417</v>
          </cell>
        </row>
        <row r="8102">
          <cell r="A8102" t="str">
            <v>E424591</v>
          </cell>
          <cell r="B8102">
            <v>3113.11</v>
          </cell>
          <cell r="C8102" t="str">
            <v>JUMBO visilica fi90cm E27 3x100W narančasti</v>
          </cell>
          <cell r="O8102">
            <v>453.75</v>
          </cell>
        </row>
        <row r="8103">
          <cell r="A8103" t="str">
            <v>E424594</v>
          </cell>
          <cell r="B8103">
            <v>3113.11</v>
          </cell>
          <cell r="C8103" t="str">
            <v>JUMBO visilica fi90cm E27 3x100W bijeli</v>
          </cell>
          <cell r="O8103">
            <v>440.25</v>
          </cell>
        </row>
        <row r="8104">
          <cell r="A8104" t="str">
            <v>E424595</v>
          </cell>
          <cell r="B8104">
            <v>3113.11</v>
          </cell>
          <cell r="C8104" t="str">
            <v>JUMBO visilica fi90cm E27 3x100W crni</v>
          </cell>
          <cell r="O8104">
            <v>493.5</v>
          </cell>
        </row>
        <row r="8105">
          <cell r="A8105" t="str">
            <v>E425004</v>
          </cell>
          <cell r="B8105">
            <v>1270.5</v>
          </cell>
          <cell r="C8105" t="str">
            <v>CRYSTAL24 D=11 H=9 bijela</v>
          </cell>
          <cell r="O8105">
            <v>478.5</v>
          </cell>
        </row>
        <row r="8106">
          <cell r="A8106" t="str">
            <v>E425005</v>
          </cell>
          <cell r="B8106">
            <v>1270.5</v>
          </cell>
          <cell r="C8106" t="str">
            <v>CRYSTAL24 D=11 H=9 crna</v>
          </cell>
          <cell r="O8106">
            <v>558</v>
          </cell>
        </row>
        <row r="8107">
          <cell r="A8107" t="str">
            <v>E425504</v>
          </cell>
          <cell r="B8107">
            <v>1655.5</v>
          </cell>
          <cell r="C8107" t="str">
            <v>CRYSTAL24 GY63,5 50W IP20 bijela</v>
          </cell>
          <cell r="O8107">
            <v>515.25</v>
          </cell>
        </row>
        <row r="8108">
          <cell r="A8108" t="str">
            <v>E425505</v>
          </cell>
          <cell r="B8108">
            <v>1655.5</v>
          </cell>
          <cell r="C8108" t="str">
            <v>CRYSTAL24 GU5,3 50W IP20 crna</v>
          </cell>
          <cell r="O8108">
            <v>213.75</v>
          </cell>
        </row>
        <row r="8109">
          <cell r="A8109" t="str">
            <v>E425554</v>
          </cell>
          <cell r="B8109">
            <v>7084</v>
          </cell>
          <cell r="C8109" t="str">
            <v>CRYSTAL24 R7s 300W+ G9 4X40W bijela</v>
          </cell>
          <cell r="O8109">
            <v>183.75</v>
          </cell>
        </row>
        <row r="8110">
          <cell r="A8110" t="str">
            <v>E425555</v>
          </cell>
          <cell r="B8110">
            <v>7084</v>
          </cell>
          <cell r="C8110" t="str">
            <v>CRYSTAL24 R7s 300W+ G9 4X40W crna</v>
          </cell>
          <cell r="O8110">
            <v>299.25</v>
          </cell>
        </row>
        <row r="8111">
          <cell r="A8111" t="str">
            <v>E425564</v>
          </cell>
          <cell r="B8111">
            <v>12705</v>
          </cell>
          <cell r="C8111" t="str">
            <v>CRYSTAL24 R7s 300W+ G9 6X40W bijela</v>
          </cell>
          <cell r="O8111">
            <v>263.25</v>
          </cell>
        </row>
        <row r="8112">
          <cell r="A8112" t="str">
            <v>E425565</v>
          </cell>
          <cell r="B8112">
            <v>12705</v>
          </cell>
          <cell r="C8112" t="str">
            <v>CRYSTAL24 R7s 300W+ G9 6X40W crna</v>
          </cell>
          <cell r="O8112">
            <v>2512.5</v>
          </cell>
        </row>
        <row r="8113">
          <cell r="A8113" t="str">
            <v>E425604</v>
          </cell>
          <cell r="B8113">
            <v>4235</v>
          </cell>
          <cell r="C8113" t="str">
            <v>CRYSTAL24 R7s 300W+ G9 3X40W bijela</v>
          </cell>
          <cell r="O8113">
            <v>3337.5</v>
          </cell>
        </row>
        <row r="8114">
          <cell r="A8114" t="str">
            <v>E425605</v>
          </cell>
          <cell r="B8114">
            <v>4235</v>
          </cell>
          <cell r="C8114" t="str">
            <v>CRYSTAL24 R7s 300W+ G9 3X40W crna</v>
          </cell>
          <cell r="O8114">
            <v>4087.5</v>
          </cell>
        </row>
        <row r="8115">
          <cell r="A8115" t="str">
            <v>E425804</v>
          </cell>
          <cell r="B8115">
            <v>338.8</v>
          </cell>
          <cell r="C8115" t="str">
            <v>CRYSTAL24 DOWNLIGHT GX10 35W bijela</v>
          </cell>
          <cell r="O8115">
            <v>5587.5</v>
          </cell>
        </row>
        <row r="8116">
          <cell r="A8116" t="str">
            <v>E425814</v>
          </cell>
          <cell r="B8116">
            <v>292.60000000000002</v>
          </cell>
          <cell r="C8116" t="str">
            <v>CRYSTAL24 DOWNLIGHT GU5,3 50W bijela</v>
          </cell>
          <cell r="O8116">
            <v>375.75</v>
          </cell>
        </row>
        <row r="8117">
          <cell r="A8117" t="str">
            <v>E425900</v>
          </cell>
          <cell r="B8117">
            <v>1925</v>
          </cell>
          <cell r="C8117" t="str">
            <v>CRYSTAL24 METAL D=50  bijela</v>
          </cell>
          <cell r="O8117">
            <v>863.25</v>
          </cell>
        </row>
        <row r="8118">
          <cell r="A8118" t="str">
            <v>E425901</v>
          </cell>
          <cell r="B8118">
            <v>1925</v>
          </cell>
          <cell r="C8118" t="str">
            <v>CRYSTAL24 METAL D=50  crna</v>
          </cell>
          <cell r="O8118">
            <v>351</v>
          </cell>
        </row>
        <row r="8119">
          <cell r="A8119" t="str">
            <v>E425902</v>
          </cell>
          <cell r="B8119">
            <v>2964.5</v>
          </cell>
          <cell r="C8119" t="str">
            <v>CRYSTAL24 METAL D=75  bijela</v>
          </cell>
          <cell r="O8119">
            <v>341.25</v>
          </cell>
        </row>
        <row r="8120">
          <cell r="A8120" t="str">
            <v>E425903</v>
          </cell>
          <cell r="B8120">
            <v>2964.5</v>
          </cell>
          <cell r="C8120" t="str">
            <v>CRYSTAL24 METAL D=75  crna</v>
          </cell>
          <cell r="O8120">
            <v>638.25</v>
          </cell>
        </row>
        <row r="8121">
          <cell r="A8121" t="str">
            <v>E425904</v>
          </cell>
          <cell r="B8121">
            <v>623.70000000000005</v>
          </cell>
          <cell r="C8121" t="str">
            <v>CRYSTAL24 BASE 1x D=6 H=6,5 bijela</v>
          </cell>
          <cell r="O8121">
            <v>899.25</v>
          </cell>
        </row>
        <row r="8122">
          <cell r="A8122" t="str">
            <v>E425904B</v>
          </cell>
          <cell r="B8122">
            <v>3542</v>
          </cell>
          <cell r="C8122" t="str">
            <v>CRYSTAL24 METAL D=100 bijela</v>
          </cell>
          <cell r="O8122">
            <v>1539.75</v>
          </cell>
        </row>
        <row r="8123">
          <cell r="A8123" t="str">
            <v>E425905</v>
          </cell>
          <cell r="B8123">
            <v>623.70000000000005</v>
          </cell>
          <cell r="C8123" t="str">
            <v>CRYSTAL24 BASE 1x D=6 H=6,5 crna</v>
          </cell>
          <cell r="O8123">
            <v>1125</v>
          </cell>
        </row>
        <row r="8124">
          <cell r="A8124" t="str">
            <v>E425905N</v>
          </cell>
          <cell r="B8124">
            <v>3542</v>
          </cell>
          <cell r="C8124" t="str">
            <v>CRYSTAL24 METAL D=100 crna</v>
          </cell>
          <cell r="O8124">
            <v>630</v>
          </cell>
        </row>
        <row r="8125">
          <cell r="A8125" t="str">
            <v>E425906</v>
          </cell>
          <cell r="B8125">
            <v>1455.3</v>
          </cell>
          <cell r="C8125" t="str">
            <v>CRYSTAL24 stropna 2G10 36W IP20</v>
          </cell>
          <cell r="O8125">
            <v>630</v>
          </cell>
        </row>
        <row r="8126">
          <cell r="A8126" t="str">
            <v>E425914</v>
          </cell>
          <cell r="B8126">
            <v>1170.4000000000001</v>
          </cell>
          <cell r="C8126" t="str">
            <v>CRYSTAL24 BASE 3x D=19H=3,5 bijela</v>
          </cell>
          <cell r="O8126">
            <v>630</v>
          </cell>
        </row>
        <row r="8127">
          <cell r="A8127" t="str">
            <v>E425915</v>
          </cell>
          <cell r="B8127">
            <v>1170.4000000000001</v>
          </cell>
          <cell r="C8127" t="str">
            <v>CRYSTAL24 BASE 3x D=19H=3,5 crna</v>
          </cell>
          <cell r="O8127">
            <v>630</v>
          </cell>
        </row>
        <row r="8128">
          <cell r="A8128" t="str">
            <v>E425924</v>
          </cell>
          <cell r="B8128">
            <v>1694</v>
          </cell>
          <cell r="C8128" t="str">
            <v>CRYSTAL24 BASE 6x D=28H=3,8 bijela</v>
          </cell>
          <cell r="O8128">
            <v>937.5</v>
          </cell>
        </row>
        <row r="8129">
          <cell r="A8129" t="str">
            <v>E425925</v>
          </cell>
          <cell r="B8129">
            <v>1694</v>
          </cell>
          <cell r="C8129" t="str">
            <v>CRYSTAL24 BASE 6x D=28H=3,5 crna</v>
          </cell>
          <cell r="O8129">
            <v>1237.5</v>
          </cell>
        </row>
        <row r="8130">
          <cell r="A8130" t="str">
            <v>E425934</v>
          </cell>
          <cell r="B8130">
            <v>2425.5</v>
          </cell>
          <cell r="C8130" t="str">
            <v>CRYSTAL24 BASE 8x D=35H=4,3 bijela</v>
          </cell>
          <cell r="O8130">
            <v>862.5</v>
          </cell>
        </row>
        <row r="8131">
          <cell r="A8131" t="str">
            <v>E425935</v>
          </cell>
          <cell r="B8131">
            <v>2425.5</v>
          </cell>
          <cell r="C8131" t="str">
            <v>CRYSTAL24 BASE 8x D=35H=4,3 crna</v>
          </cell>
          <cell r="O8131">
            <v>862.5</v>
          </cell>
        </row>
        <row r="8132">
          <cell r="A8132" t="str">
            <v>E425944</v>
          </cell>
          <cell r="B8132">
            <v>3064.6</v>
          </cell>
          <cell r="C8132" t="str">
            <v>CRYSTAL24 BASE12x D=46H=4,3 bijela</v>
          </cell>
          <cell r="O8132">
            <v>862.5</v>
          </cell>
        </row>
        <row r="8133">
          <cell r="A8133" t="str">
            <v>E425945</v>
          </cell>
          <cell r="B8133">
            <v>3064.6</v>
          </cell>
          <cell r="C8133" t="str">
            <v>CRYSTAL24 BASE12x D=46H=4,3 crna</v>
          </cell>
          <cell r="O8133">
            <v>862.5</v>
          </cell>
        </row>
        <row r="8134">
          <cell r="A8134" t="str">
            <v>E425954</v>
          </cell>
          <cell r="B8134">
            <v>1162.7</v>
          </cell>
          <cell r="C8134" t="str">
            <v>CRYSTAL24 BASE 2x 25x4H=4,2 bijela</v>
          </cell>
          <cell r="O8134">
            <v>1947</v>
          </cell>
        </row>
        <row r="8135">
          <cell r="A8135" t="str">
            <v>E425955</v>
          </cell>
          <cell r="B8135">
            <v>1162.7</v>
          </cell>
          <cell r="C8135" t="str">
            <v>CRYSTAL24 BASE 2x 25x4H=4,2 crna</v>
          </cell>
          <cell r="O8135">
            <v>1087.5</v>
          </cell>
        </row>
        <row r="8136">
          <cell r="A8136" t="str">
            <v>E425964</v>
          </cell>
          <cell r="B8136">
            <v>1609.3</v>
          </cell>
          <cell r="C8136" t="str">
            <v>CRYSTAL24 BASE 4x 50x4H=3,7 bijela</v>
          </cell>
          <cell r="O8136">
            <v>1012.5</v>
          </cell>
        </row>
        <row r="8137">
          <cell r="A8137" t="str">
            <v>E425965</v>
          </cell>
          <cell r="B8137">
            <v>1609.3</v>
          </cell>
          <cell r="C8137" t="str">
            <v>CRYSTAL24 BASE 4x 50x4H=3,7 crna</v>
          </cell>
          <cell r="O8137">
            <v>840</v>
          </cell>
        </row>
        <row r="8138">
          <cell r="A8138" t="str">
            <v>E425974</v>
          </cell>
          <cell r="B8138">
            <v>2217.6</v>
          </cell>
          <cell r="C8138" t="str">
            <v>CRYSTAL24 BASE 6x 75x4H=3,7 bijela</v>
          </cell>
          <cell r="O8138">
            <v>742.5</v>
          </cell>
        </row>
        <row r="8139">
          <cell r="A8139" t="str">
            <v>E425975</v>
          </cell>
          <cell r="B8139">
            <v>2217.6</v>
          </cell>
          <cell r="C8139" t="str">
            <v>CRYSTAL24 BASE 6x 75x4H=3,7 crna</v>
          </cell>
          <cell r="O8139">
            <v>840</v>
          </cell>
        </row>
        <row r="8140">
          <cell r="A8140" t="str">
            <v>E425984</v>
          </cell>
          <cell r="B8140">
            <v>2664.2000000000003</v>
          </cell>
          <cell r="C8140" t="str">
            <v>CRYSTAL24 BASE 8x 100x4H=3,7 bijela</v>
          </cell>
          <cell r="O8140">
            <v>742.5</v>
          </cell>
        </row>
        <row r="8141">
          <cell r="A8141" t="str">
            <v>E425985</v>
          </cell>
          <cell r="B8141">
            <v>2664.2000000000003</v>
          </cell>
          <cell r="C8141" t="str">
            <v>CRYSTAL24 BASE 8x 100x4H=3,7 crna</v>
          </cell>
          <cell r="O8141">
            <v>840</v>
          </cell>
        </row>
        <row r="8142">
          <cell r="A8142" t="str">
            <v>E505500</v>
          </cell>
          <cell r="B8142">
            <v>464.31</v>
          </cell>
          <cell r="C8142" t="str">
            <v>REPLAY visilica E27 100W d=2,20m</v>
          </cell>
          <cell r="O8142">
            <v>742.5</v>
          </cell>
        </row>
        <row r="8143">
          <cell r="A8143" t="str">
            <v>E505500M</v>
          </cell>
          <cell r="B8143">
            <v>473.55</v>
          </cell>
          <cell r="C8143" t="str">
            <v>REPLAY visilica E27 100W d=2,20m + dodatak</v>
          </cell>
          <cell r="O8143">
            <v>598.5</v>
          </cell>
        </row>
        <row r="8144">
          <cell r="A8144" t="str">
            <v>E505600</v>
          </cell>
          <cell r="B8144">
            <v>428.12</v>
          </cell>
          <cell r="C8144" t="str">
            <v>BRUCO zidna/visilica baza fi8,4cm E27 100W L=25cm krom</v>
          </cell>
          <cell r="O8144">
            <v>840</v>
          </cell>
        </row>
        <row r="8145">
          <cell r="A8145" t="str">
            <v>E505609</v>
          </cell>
          <cell r="B8145">
            <v>428.12</v>
          </cell>
          <cell r="C8145" t="str">
            <v>BRUCO zidna/visilica baza fi5,3cm E27 100W L=25cm aluminij</v>
          </cell>
          <cell r="O8145">
            <v>751.5</v>
          </cell>
        </row>
        <row r="8146">
          <cell r="A8146" t="str">
            <v>E505610</v>
          </cell>
          <cell r="B8146">
            <v>465.85</v>
          </cell>
          <cell r="C8146" t="str">
            <v>BRUCO zidna/visilica baza fi8,4cm E27 100W L=50cm krom</v>
          </cell>
          <cell r="O8146">
            <v>742.5</v>
          </cell>
        </row>
        <row r="8147">
          <cell r="A8147" t="str">
            <v>E505619</v>
          </cell>
          <cell r="B8147">
            <v>451.99</v>
          </cell>
          <cell r="C8147" t="str">
            <v>BRUCO zidna/visilica baza fi5,3cm E27 100W L=50cm aluminij</v>
          </cell>
          <cell r="O8147">
            <v>1200</v>
          </cell>
        </row>
        <row r="8148">
          <cell r="A8148" t="str">
            <v>E505620</v>
          </cell>
          <cell r="B8148">
            <v>506.65999999999997</v>
          </cell>
          <cell r="C8148" t="str">
            <v>BRUCO zidna/visilica baza fi8,4cm E27 100W L=80cm krom</v>
          </cell>
          <cell r="O8148">
            <v>930</v>
          </cell>
        </row>
        <row r="8149">
          <cell r="A8149" t="str">
            <v>E505629</v>
          </cell>
          <cell r="B8149">
            <v>491.26</v>
          </cell>
          <cell r="C8149" t="str">
            <v>BRUCO zidna/visilica baza fi5,3cm E27 100W L=80cm aluminij</v>
          </cell>
          <cell r="O8149">
            <v>930</v>
          </cell>
        </row>
        <row r="8150">
          <cell r="A8150" t="str">
            <v>E505630</v>
          </cell>
          <cell r="B8150">
            <v>572.88000000000011</v>
          </cell>
          <cell r="C8150" t="str">
            <v>BRUCO zidna/visilica baza fi8,4cm E27 100W L=120cm krom</v>
          </cell>
          <cell r="O8150">
            <v>930</v>
          </cell>
        </row>
        <row r="8151">
          <cell r="A8151" t="str">
            <v>E505639</v>
          </cell>
          <cell r="B8151">
            <v>528.99</v>
          </cell>
          <cell r="C8151" t="str">
            <v>BRUCO zidna/visilica baza fi5,3cm E27 100W L=120cm aluminij</v>
          </cell>
          <cell r="O8151">
            <v>810</v>
          </cell>
        </row>
        <row r="8152">
          <cell r="A8152" t="str">
            <v>E505900</v>
          </cell>
          <cell r="B8152">
            <v>219.45000000000002</v>
          </cell>
          <cell r="C8152" t="str">
            <v>GLORY baza stropna za montažu 2-6 visilica, krom</v>
          </cell>
          <cell r="O8152">
            <v>1005</v>
          </cell>
        </row>
        <row r="8153">
          <cell r="A8153" t="str">
            <v>E505900G</v>
          </cell>
          <cell r="B8153">
            <v>188.65</v>
          </cell>
          <cell r="C8153" t="str">
            <v>GLORY baza stropna za montažu 2-6 visilica, aluminij</v>
          </cell>
          <cell r="O8153">
            <v>903</v>
          </cell>
        </row>
        <row r="8154">
          <cell r="A8154" t="str">
            <v>E505901</v>
          </cell>
          <cell r="B8154">
            <v>307.23</v>
          </cell>
          <cell r="C8154" t="str">
            <v>GLORY baza stropna za montažu 2-14 visilica, krom</v>
          </cell>
          <cell r="O8154">
            <v>930</v>
          </cell>
        </row>
        <row r="8155">
          <cell r="A8155" t="str">
            <v>E505901G</v>
          </cell>
          <cell r="B8155">
            <v>270.27000000000004</v>
          </cell>
          <cell r="C8155" t="str">
            <v>GLORY baza stropna za montažu 2-14 visilica, aluminij</v>
          </cell>
          <cell r="O8155">
            <v>1866</v>
          </cell>
        </row>
        <row r="8156">
          <cell r="A8156" t="str">
            <v>E509200</v>
          </cell>
          <cell r="B8156">
            <v>2579.5</v>
          </cell>
          <cell r="C8156" t="str">
            <v xml:space="preserve">STARLET visilica 34cm G9 60W </v>
          </cell>
          <cell r="O8156">
            <v>2214.75</v>
          </cell>
        </row>
        <row r="8157">
          <cell r="A8157" t="str">
            <v>E509210</v>
          </cell>
          <cell r="B8157">
            <v>3426.5</v>
          </cell>
          <cell r="C8157" t="str">
            <v xml:space="preserve">STARLET visilica 60cm G9 60W </v>
          </cell>
          <cell r="O8157">
            <v>2150.25</v>
          </cell>
        </row>
        <row r="8158">
          <cell r="A8158" t="str">
            <v>E509220</v>
          </cell>
          <cell r="B8158">
            <v>4196.5</v>
          </cell>
          <cell r="C8158" t="str">
            <v xml:space="preserve">STARLET visilica 66cm G9 60W </v>
          </cell>
          <cell r="O8158">
            <v>1866</v>
          </cell>
        </row>
        <row r="8159">
          <cell r="A8159" t="str">
            <v>E509230</v>
          </cell>
          <cell r="B8159">
            <v>5736.5</v>
          </cell>
          <cell r="C8159" t="str">
            <v xml:space="preserve">STARLET visilica 82cm G9 60W </v>
          </cell>
          <cell r="O8159">
            <v>162.75</v>
          </cell>
        </row>
        <row r="8160">
          <cell r="A8160" t="str">
            <v>E612100</v>
          </cell>
          <cell r="B8160">
            <v>385.77000000000004</v>
          </cell>
          <cell r="C8160" t="str">
            <v>SIRIUS GZ10 50W 10x13cm</v>
          </cell>
          <cell r="O8160">
            <v>818.25</v>
          </cell>
        </row>
        <row r="8161">
          <cell r="A8161" t="str">
            <v>E612430</v>
          </cell>
          <cell r="B8161">
            <v>886.27</v>
          </cell>
          <cell r="C8161" t="str">
            <v>SIRIUS GZ10 3x50W 12x36cm</v>
          </cell>
          <cell r="O8161">
            <v>836.25</v>
          </cell>
        </row>
        <row r="8162">
          <cell r="A8162" t="str">
            <v>E612600</v>
          </cell>
          <cell r="B8162">
            <v>360.36</v>
          </cell>
          <cell r="C8162" t="str">
            <v>SIRIUS GZ10 50W 12x10cm s prekidačem</v>
          </cell>
          <cell r="O8162">
            <v>768</v>
          </cell>
        </row>
        <row r="8163">
          <cell r="A8163" t="str">
            <v>E612600SI</v>
          </cell>
          <cell r="B8163">
            <v>350.35</v>
          </cell>
          <cell r="C8163" t="str">
            <v>SIRIUS GZ10 50W 12x10cm bez prekidača</v>
          </cell>
          <cell r="O8163">
            <v>808.5</v>
          </cell>
        </row>
        <row r="8164">
          <cell r="A8164" t="str">
            <v>E612620</v>
          </cell>
          <cell r="B8164">
            <v>655.27</v>
          </cell>
          <cell r="C8164" t="str">
            <v>SIRIUS GZ10 2x50W 38x15cm</v>
          </cell>
          <cell r="O8164">
            <v>844.5</v>
          </cell>
        </row>
        <row r="8165">
          <cell r="A8165" t="str">
            <v>E612630</v>
          </cell>
          <cell r="B8165">
            <v>923.23</v>
          </cell>
          <cell r="C8165" t="str">
            <v>SIRIUS GZ10 2x50W 55x15cm</v>
          </cell>
          <cell r="O8165">
            <v>896.25</v>
          </cell>
        </row>
        <row r="8166">
          <cell r="A8166" t="str">
            <v>E612660</v>
          </cell>
          <cell r="B8166">
            <v>1580.8100000000002</v>
          </cell>
          <cell r="C8166" t="str">
            <v>SIRIUS GZ10 5x50W 90x18cm</v>
          </cell>
          <cell r="O8166">
            <v>797.25</v>
          </cell>
        </row>
        <row r="8167">
          <cell r="A8167" t="str">
            <v>E617600</v>
          </cell>
          <cell r="B8167">
            <v>1155</v>
          </cell>
          <cell r="C8167" t="str">
            <v>ZENITH Base E27 100W 18x10cm transparent/krom</v>
          </cell>
          <cell r="O8167">
            <v>834</v>
          </cell>
        </row>
        <row r="8168">
          <cell r="A8168" t="str">
            <v>E617604</v>
          </cell>
          <cell r="B8168">
            <v>646.80000000000007</v>
          </cell>
          <cell r="C8168" t="str">
            <v>ZENITH Base E27 100W 18x10cm transparent/bijeli</v>
          </cell>
          <cell r="O8168">
            <v>829.5</v>
          </cell>
        </row>
        <row r="8169">
          <cell r="A8169" t="str">
            <v>E617605</v>
          </cell>
          <cell r="B8169">
            <v>646.80000000000007</v>
          </cell>
          <cell r="C8169" t="str">
            <v>ZENITH Base E27 100W 18x10cm transparent/crni</v>
          </cell>
          <cell r="O8169">
            <v>878.25</v>
          </cell>
        </row>
        <row r="8170">
          <cell r="A8170" t="str">
            <v>E617608</v>
          </cell>
          <cell r="B8170">
            <v>646.80000000000007</v>
          </cell>
          <cell r="C8170" t="str">
            <v>ZENITH Base E27 100W 18x10cm transparent/sivi</v>
          </cell>
          <cell r="O8170">
            <v>870.75</v>
          </cell>
        </row>
        <row r="8171">
          <cell r="A8171" t="str">
            <v>E617609</v>
          </cell>
          <cell r="B8171">
            <v>646.80000000000007</v>
          </cell>
          <cell r="C8171" t="str">
            <v>ZENITH Base E27 100W 18x10cm transparent/aluminij</v>
          </cell>
          <cell r="O8171">
            <v>1122.75</v>
          </cell>
        </row>
        <row r="8172">
          <cell r="A8172" t="str">
            <v>E617609SP</v>
          </cell>
          <cell r="B8172">
            <v>962.5</v>
          </cell>
          <cell r="C8172" t="e">
            <v>#N/A</v>
          </cell>
          <cell r="O8172">
            <v>1267.5</v>
          </cell>
        </row>
        <row r="8173">
          <cell r="A8173" t="str">
            <v>E617610</v>
          </cell>
          <cell r="B8173">
            <v>1270.5</v>
          </cell>
          <cell r="C8173" t="str">
            <v>ZENITH Base E27 100W 55x10cm transparent/krom</v>
          </cell>
          <cell r="O8173">
            <v>1012.5</v>
          </cell>
        </row>
        <row r="8174">
          <cell r="A8174" t="str">
            <v>E617614</v>
          </cell>
          <cell r="B8174">
            <v>885.5</v>
          </cell>
          <cell r="C8174" t="str">
            <v>ZENITH Base E27 100W 55x10cm transparent/bijeli</v>
          </cell>
          <cell r="O8174">
            <v>1012.5</v>
          </cell>
        </row>
        <row r="8175">
          <cell r="A8175" t="str">
            <v>E617615</v>
          </cell>
          <cell r="B8175">
            <v>885.5</v>
          </cell>
          <cell r="C8175" t="str">
            <v>ZENITH Base E27 100W 55x10cm transparent/crni</v>
          </cell>
          <cell r="O8175">
            <v>1012.5</v>
          </cell>
        </row>
        <row r="8176">
          <cell r="A8176" t="str">
            <v>E617618</v>
          </cell>
          <cell r="B8176">
            <v>885.5</v>
          </cell>
          <cell r="C8176" t="str">
            <v>ZENITH Base E27 100W 55x10cm transparent/sivi</v>
          </cell>
          <cell r="O8176">
            <v>1091.25</v>
          </cell>
        </row>
        <row r="8177">
          <cell r="A8177" t="str">
            <v>E617619</v>
          </cell>
          <cell r="B8177">
            <v>885.5</v>
          </cell>
          <cell r="C8177" t="str">
            <v>ZENITH Base E27 100W 55x10cm transparent/aluminij</v>
          </cell>
          <cell r="O8177">
            <v>1237.5</v>
          </cell>
        </row>
        <row r="8178">
          <cell r="A8178" t="str">
            <v>E617629</v>
          </cell>
          <cell r="B8178">
            <v>1998.9200000000003</v>
          </cell>
          <cell r="C8178" t="str">
            <v>ZENITH Base E27 70W 20x10cm transparent/aluminij</v>
          </cell>
          <cell r="O8178">
            <v>975</v>
          </cell>
        </row>
        <row r="8179">
          <cell r="A8179" t="str">
            <v>E617700D</v>
          </cell>
          <cell r="B8179">
            <v>1116.5</v>
          </cell>
          <cell r="C8179" t="str">
            <v>ZENITH za Eurostandard E27 100W 20x10cm transparent/krom</v>
          </cell>
          <cell r="O8179">
            <v>975</v>
          </cell>
        </row>
        <row r="8180">
          <cell r="A8180" t="str">
            <v>E617700X</v>
          </cell>
          <cell r="B8180">
            <v>1039.5</v>
          </cell>
          <cell r="C8180" t="str">
            <v>ZENITH za Curvo230 E27 100W 20x10cm transparent/krom</v>
          </cell>
          <cell r="O8180">
            <v>975</v>
          </cell>
        </row>
        <row r="8181">
          <cell r="A8181" t="str">
            <v>E617704D</v>
          </cell>
          <cell r="B8181">
            <v>862.4</v>
          </cell>
          <cell r="C8181" t="str">
            <v>ZENITH za Eurostandard E27 100W 20x10cm transparent/bijeli</v>
          </cell>
          <cell r="O8181">
            <v>1052.25</v>
          </cell>
        </row>
        <row r="8182">
          <cell r="A8182" t="str">
            <v>E617704X</v>
          </cell>
          <cell r="B8182">
            <v>762.30000000000007</v>
          </cell>
          <cell r="C8182" t="str">
            <v>ZENITH za Curvo230 E27 100W 20x10cm transparent/bijeli</v>
          </cell>
          <cell r="O8182">
            <v>1387.5</v>
          </cell>
        </row>
        <row r="8183">
          <cell r="A8183" t="str">
            <v>E617705D</v>
          </cell>
          <cell r="B8183">
            <v>862.4</v>
          </cell>
          <cell r="C8183" t="str">
            <v>ZENITH za Eurostandard E27 100W 20x10cm transparent/crni</v>
          </cell>
          <cell r="O8183">
            <v>1312.5</v>
          </cell>
        </row>
        <row r="8184">
          <cell r="A8184" t="str">
            <v>E617705X</v>
          </cell>
          <cell r="B8184">
            <v>762.30000000000007</v>
          </cell>
          <cell r="C8184" t="str">
            <v>ZENITH za Curvo230 E27 100W 20x10cm transparent/crni</v>
          </cell>
          <cell r="O8184">
            <v>1269.75</v>
          </cell>
        </row>
        <row r="8185">
          <cell r="A8185" t="str">
            <v>E617708D</v>
          </cell>
          <cell r="B8185">
            <v>862.4</v>
          </cell>
          <cell r="C8185" t="str">
            <v>ZENITH za Eurostandard E27 100W 20x10cm transparent/sivi</v>
          </cell>
          <cell r="O8185">
            <v>1186.5</v>
          </cell>
        </row>
        <row r="8186">
          <cell r="A8186" t="str">
            <v>E617708X</v>
          </cell>
          <cell r="B8186">
            <v>762.30000000000007</v>
          </cell>
          <cell r="C8186" t="str">
            <v>ZENITH za Curvo230 E27 100W 20x10cm transparent/sivi</v>
          </cell>
          <cell r="O8186">
            <v>1162.5</v>
          </cell>
        </row>
        <row r="8187">
          <cell r="A8187" t="str">
            <v>E617709C</v>
          </cell>
          <cell r="B8187">
            <v>614.46</v>
          </cell>
          <cell r="C8187" t="str">
            <v>ZENITH za Cavoquick E27 100W 20x10cm transparent/aluminij</v>
          </cell>
          <cell r="O8187">
            <v>1117.5</v>
          </cell>
        </row>
        <row r="8188">
          <cell r="A8188" t="str">
            <v>E617709D</v>
          </cell>
          <cell r="B8188">
            <v>862.4</v>
          </cell>
          <cell r="C8188" t="str">
            <v>ZENITH za Eurostandard E27 100W 20x10cm transparent/aluminij</v>
          </cell>
          <cell r="O8188">
            <v>1042.5</v>
          </cell>
        </row>
        <row r="8189">
          <cell r="A8189" t="str">
            <v>E617709T</v>
          </cell>
          <cell r="B8189">
            <v>771.54000000000008</v>
          </cell>
          <cell r="C8189" t="str">
            <v>ZENITH reflektor adapter SLIM 3  100W E27 PAR30</v>
          </cell>
          <cell r="O8189">
            <v>1117.5</v>
          </cell>
        </row>
        <row r="8190">
          <cell r="A8190" t="str">
            <v>E617709X</v>
          </cell>
          <cell r="B8190">
            <v>762.30000000000007</v>
          </cell>
          <cell r="C8190" t="str">
            <v>ZENITH za Curvo230 E27 100W 20x10cm transparent/aluminij</v>
          </cell>
          <cell r="O8190">
            <v>1042.5</v>
          </cell>
        </row>
        <row r="8191">
          <cell r="A8191" t="str">
            <v>E617710X</v>
          </cell>
          <cell r="B8191">
            <v>1232</v>
          </cell>
          <cell r="C8191" t="str">
            <v>ZENITH za Curvo230 E27 100W 55x10cm transparent/krom</v>
          </cell>
          <cell r="O8191">
            <v>1117.5</v>
          </cell>
        </row>
        <row r="8192">
          <cell r="A8192" t="str">
            <v>E617714X</v>
          </cell>
          <cell r="B8192">
            <v>954.80000000000007</v>
          </cell>
          <cell r="C8192" t="str">
            <v>ZENITH za Curvo230 E27 100W 55x10cm transparent/bijeli</v>
          </cell>
          <cell r="O8192">
            <v>1042.5</v>
          </cell>
        </row>
        <row r="8193">
          <cell r="A8193" t="str">
            <v>E617715X</v>
          </cell>
          <cell r="B8193">
            <v>954.80000000000007</v>
          </cell>
          <cell r="C8193" t="str">
            <v>ZENITH za Curvo230 E27 100W 55x10cm transparent/crni</v>
          </cell>
          <cell r="O8193">
            <v>1482</v>
          </cell>
        </row>
        <row r="8194">
          <cell r="A8194" t="str">
            <v>E617718X</v>
          </cell>
          <cell r="B8194">
            <v>954.80000000000007</v>
          </cell>
          <cell r="C8194" t="str">
            <v>ZENITH za Curvo230 E27 100W 55x10cm transparent/sivi</v>
          </cell>
          <cell r="O8194">
            <v>1410.75</v>
          </cell>
        </row>
        <row r="8195">
          <cell r="A8195" t="str">
            <v>E617719C</v>
          </cell>
          <cell r="B8195">
            <v>831.6</v>
          </cell>
          <cell r="C8195">
            <v>0</v>
          </cell>
          <cell r="O8195">
            <v>1627.5</v>
          </cell>
        </row>
        <row r="8196">
          <cell r="A8196" t="str">
            <v>E617719D</v>
          </cell>
          <cell r="B8196">
            <v>1031.8</v>
          </cell>
          <cell r="C8196" t="str">
            <v>ZENITH za Eurostandard E27 100W 55x10cm transparent/aluminij</v>
          </cell>
          <cell r="O8196">
            <v>1590</v>
          </cell>
        </row>
        <row r="8197">
          <cell r="A8197" t="str">
            <v>E617719T</v>
          </cell>
          <cell r="B8197">
            <v>927.08</v>
          </cell>
          <cell r="C8197" t="str">
            <v>ZENITH reflektor adapter SLIM 3 100W E27 PAR31 šipka max 85cm</v>
          </cell>
          <cell r="O8197">
            <v>1545.75</v>
          </cell>
        </row>
        <row r="8198">
          <cell r="A8198" t="str">
            <v>E617719X</v>
          </cell>
          <cell r="B8198">
            <v>954.80000000000007</v>
          </cell>
          <cell r="C8198" t="str">
            <v>ZENITH za Curvo230 E27 100W 55x10cm transparent/aluminij</v>
          </cell>
          <cell r="O8198">
            <v>1552.5</v>
          </cell>
        </row>
        <row r="8199">
          <cell r="A8199" t="str">
            <v>E617729C</v>
          </cell>
          <cell r="B8199">
            <v>1915.7600000000002</v>
          </cell>
          <cell r="C8199" t="str">
            <v>ZENITH reflektor za CAVOQUICK 100W E27 PAR30</v>
          </cell>
          <cell r="O8199">
            <v>1327.5</v>
          </cell>
        </row>
        <row r="8200">
          <cell r="A8200" t="str">
            <v>E617729D</v>
          </cell>
          <cell r="B8200">
            <v>2273.81</v>
          </cell>
          <cell r="C8200" t="str">
            <v>ZENITH za Eurostandard E27 70W 20x10cm transparent/aluminij</v>
          </cell>
          <cell r="O8200">
            <v>1327.5</v>
          </cell>
        </row>
        <row r="8201">
          <cell r="A8201" t="str">
            <v>E617729T</v>
          </cell>
          <cell r="B8201">
            <v>2207.59</v>
          </cell>
          <cell r="C8201" t="str">
            <v>ZENITH reflektor za SLIM 3 100W E27 PAR30</v>
          </cell>
          <cell r="O8201">
            <v>1327.5</v>
          </cell>
        </row>
        <row r="8202">
          <cell r="A8202" t="str">
            <v>E617729X</v>
          </cell>
          <cell r="B8202">
            <v>1915.7600000000002</v>
          </cell>
          <cell r="C8202" t="str">
            <v>ZENITH za Curvo230 E27 70W 20x10cm transparent/aluminij</v>
          </cell>
          <cell r="O8202">
            <v>2115</v>
          </cell>
        </row>
        <row r="8203">
          <cell r="A8203" t="str">
            <v>E617900</v>
          </cell>
          <cell r="B8203">
            <v>167.09</v>
          </cell>
          <cell r="C8203" t="str">
            <v>ZENITH sajla L=2m</v>
          </cell>
          <cell r="O8203">
            <v>1815</v>
          </cell>
        </row>
        <row r="8204">
          <cell r="A8204" t="str">
            <v>E623500</v>
          </cell>
          <cell r="B8204">
            <v>840.06999999999994</v>
          </cell>
          <cell r="C8204" t="str">
            <v>BRIO viseća E27 100W L=200cm krom</v>
          </cell>
          <cell r="O8204">
            <v>1815</v>
          </cell>
        </row>
        <row r="8205">
          <cell r="A8205" t="str">
            <v>E623500M</v>
          </cell>
          <cell r="B8205">
            <v>858.55000000000007</v>
          </cell>
          <cell r="C8205" t="str">
            <v>BRIO viseća E27 100W L=200cm krom + konektor</v>
          </cell>
          <cell r="O8205">
            <v>1815</v>
          </cell>
        </row>
        <row r="8206">
          <cell r="A8206" t="str">
            <v>E623510</v>
          </cell>
          <cell r="B8206">
            <v>788.48</v>
          </cell>
          <cell r="C8206" t="str">
            <v>BRIO viseća sa bazom E27 100W L=40cm</v>
          </cell>
          <cell r="O8206">
            <v>1485</v>
          </cell>
        </row>
        <row r="8207">
          <cell r="A8207" t="str">
            <v>E623520</v>
          </cell>
          <cell r="B8207">
            <v>830.06</v>
          </cell>
          <cell r="C8207" t="str">
            <v>BRIO viseća sa bazom E27 100W L=60cm</v>
          </cell>
          <cell r="O8207">
            <v>1635</v>
          </cell>
        </row>
        <row r="8208">
          <cell r="A8208" t="str">
            <v>E623530</v>
          </cell>
          <cell r="B8208">
            <v>867.02</v>
          </cell>
          <cell r="C8208" t="str">
            <v>BRIO viseća sa bazom E27 100W L=80cm</v>
          </cell>
          <cell r="O8208">
            <v>1335</v>
          </cell>
        </row>
        <row r="8209">
          <cell r="A8209" t="str">
            <v>E623540</v>
          </cell>
          <cell r="B8209">
            <v>920.15</v>
          </cell>
          <cell r="C8209" t="str">
            <v>BRIO viseća sa bazom E27 100W L=100cm</v>
          </cell>
          <cell r="O8209">
            <v>1335</v>
          </cell>
        </row>
        <row r="8210">
          <cell r="A8210" t="str">
            <v>E623700C</v>
          </cell>
          <cell r="B8210">
            <v>818.51</v>
          </cell>
          <cell r="C8210" t="str">
            <v>BRIO viseća za CAVOQUICK E27 100W L=45cm</v>
          </cell>
          <cell r="O8210">
            <v>1335</v>
          </cell>
        </row>
        <row r="8211">
          <cell r="A8211" t="str">
            <v>E623700X</v>
          </cell>
          <cell r="B8211">
            <v>856.24</v>
          </cell>
          <cell r="C8211" t="str">
            <v>BRIO viseća za CURVO230 E27 100W L=45cm</v>
          </cell>
          <cell r="O8211">
            <v>2047.5</v>
          </cell>
        </row>
        <row r="8212">
          <cell r="A8212" t="str">
            <v>E623710C</v>
          </cell>
          <cell r="B8212">
            <v>851.62</v>
          </cell>
          <cell r="C8212" t="str">
            <v>BRIO viseća za CAVOQUICK E27 100W L=65cm</v>
          </cell>
          <cell r="O8212">
            <v>1747.5</v>
          </cell>
        </row>
        <row r="8213">
          <cell r="A8213" t="str">
            <v>E623710X</v>
          </cell>
          <cell r="B8213">
            <v>901.67</v>
          </cell>
          <cell r="C8213" t="str">
            <v>BRIO viseća za CURVO230 E27 100W L=65cm</v>
          </cell>
          <cell r="O8213">
            <v>1747.5</v>
          </cell>
        </row>
        <row r="8214">
          <cell r="A8214" t="str">
            <v>E623720C</v>
          </cell>
          <cell r="B8214">
            <v>893.97</v>
          </cell>
          <cell r="C8214" t="str">
            <v>BRIO viseća za CAVOQUICK E27 100W L=85cm</v>
          </cell>
          <cell r="O8214">
            <v>1747.5</v>
          </cell>
        </row>
        <row r="8215">
          <cell r="A8215" t="str">
            <v>E625500</v>
          </cell>
          <cell r="B8215">
            <v>1152.6899999999998</v>
          </cell>
          <cell r="C8215" t="str">
            <v xml:space="preserve">GUN visilica sa bazom GU5,3 50W 16,5x6cm </v>
          </cell>
          <cell r="O8215">
            <v>1494.75</v>
          </cell>
        </row>
        <row r="8216">
          <cell r="A8216" t="str">
            <v>E625500CR</v>
          </cell>
          <cell r="B8216">
            <v>1301.3</v>
          </cell>
          <cell r="C8216" t="str">
            <v xml:space="preserve">GUN visilica sa bazom GU5,3 50W 16,5x6cm krom </v>
          </cell>
          <cell r="O8216">
            <v>1634.25</v>
          </cell>
        </row>
        <row r="8217">
          <cell r="A8217" t="str">
            <v>E625504</v>
          </cell>
          <cell r="B8217">
            <v>1039.5</v>
          </cell>
          <cell r="C8217" t="str">
            <v xml:space="preserve">GUN visilica sa bazom GU5,3 50W 16,5x6cm bijeli </v>
          </cell>
          <cell r="O8217">
            <v>1559.25</v>
          </cell>
        </row>
        <row r="8218">
          <cell r="A8218" t="str">
            <v>E625505</v>
          </cell>
          <cell r="B8218">
            <v>1039.5</v>
          </cell>
          <cell r="C8218" t="str">
            <v xml:space="preserve">GUN visilica sa bazom GU5,3 50W 16,5x6cm crni </v>
          </cell>
          <cell r="O8218">
            <v>1669.5</v>
          </cell>
        </row>
        <row r="8219">
          <cell r="A8219" t="str">
            <v>E625508</v>
          </cell>
          <cell r="B8219">
            <v>1039.5</v>
          </cell>
          <cell r="C8219" t="str">
            <v xml:space="preserve">GUN visilica sa bazom GU5,3 50W 16,5x6cm sivi </v>
          </cell>
          <cell r="O8219">
            <v>1606.5</v>
          </cell>
        </row>
        <row r="8220">
          <cell r="A8220" t="str">
            <v>E625600</v>
          </cell>
          <cell r="B8220">
            <v>1120.3500000000001</v>
          </cell>
          <cell r="C8220" t="str">
            <v>GUN visilica sa bazom GU5,3 50W 16,5x6cm</v>
          </cell>
          <cell r="O8220">
            <v>1606.5</v>
          </cell>
        </row>
        <row r="8221">
          <cell r="A8221" t="str">
            <v>E625600CR</v>
          </cell>
          <cell r="B8221">
            <v>1270.5</v>
          </cell>
          <cell r="C8221" t="str">
            <v xml:space="preserve">GUN visilica sa bazom GU5,3 50W 16,5x6cm krom </v>
          </cell>
          <cell r="O8221">
            <v>1606.5</v>
          </cell>
        </row>
        <row r="8222">
          <cell r="A8222" t="str">
            <v>E625604</v>
          </cell>
          <cell r="B8222">
            <v>1001</v>
          </cell>
          <cell r="C8222" t="str">
            <v xml:space="preserve">GUN visilica sa bazom GU5,3 50W 16,5x6cm bijeli </v>
          </cell>
          <cell r="O8222">
            <v>1606.5</v>
          </cell>
        </row>
        <row r="8223">
          <cell r="A8223" t="str">
            <v>E625605</v>
          </cell>
          <cell r="B8223">
            <v>1001</v>
          </cell>
          <cell r="C8223" t="str">
            <v xml:space="preserve">GUN visilica sa bazom GU5,3 50W 16,5x6cm crni </v>
          </cell>
          <cell r="O8223">
            <v>1569.75</v>
          </cell>
        </row>
        <row r="8224">
          <cell r="A8224" t="str">
            <v>E625608</v>
          </cell>
          <cell r="B8224">
            <v>1001</v>
          </cell>
          <cell r="C8224" t="str">
            <v xml:space="preserve">GUN visilica sa bazom GU5,3 50W 16,5x6cm sivi </v>
          </cell>
          <cell r="O8224">
            <v>1593.75</v>
          </cell>
        </row>
        <row r="8225">
          <cell r="A8225" t="str">
            <v>E625700C</v>
          </cell>
          <cell r="B8225">
            <v>1080.3100000000002</v>
          </cell>
          <cell r="C8225" t="str">
            <v xml:space="preserve">GUN reflektor za CAVOQUICK 50W GU5,3 50W </v>
          </cell>
          <cell r="O8225">
            <v>1362.75</v>
          </cell>
        </row>
        <row r="8226">
          <cell r="A8226" t="str">
            <v>E625700CD</v>
          </cell>
          <cell r="B8226">
            <v>1424.5</v>
          </cell>
          <cell r="C8226" t="str">
            <v>GUN visilica za EUROSTANDARD GU5,3 50W 16,5x6cm krom</v>
          </cell>
          <cell r="O8226">
            <v>1284</v>
          </cell>
        </row>
        <row r="8227">
          <cell r="A8227" t="str">
            <v>E625700CX</v>
          </cell>
          <cell r="B8227">
            <v>1347.5</v>
          </cell>
          <cell r="C8227" t="str">
            <v>GUN visilica za CURVO230 GU5,3 50W 16,5x6cm krom</v>
          </cell>
          <cell r="O8227">
            <v>1362.75</v>
          </cell>
        </row>
        <row r="8228">
          <cell r="A8228" t="str">
            <v>E625700D</v>
          </cell>
          <cell r="B8228">
            <v>1303.6100000000001</v>
          </cell>
          <cell r="C8228" t="str">
            <v>GUN visilica za EUROSTANDARD GU5,3 50W 16,5x6cm</v>
          </cell>
          <cell r="O8228">
            <v>1284</v>
          </cell>
        </row>
        <row r="8229">
          <cell r="A8229" t="str">
            <v>E625700T</v>
          </cell>
          <cell r="B8229">
            <v>1218.1399999999999</v>
          </cell>
          <cell r="C8229" t="str">
            <v>GUN reflektor za SLIM 3, staklo transparent</v>
          </cell>
          <cell r="O8229">
            <v>1362.75</v>
          </cell>
        </row>
        <row r="8230">
          <cell r="A8230" t="str">
            <v>E625700X</v>
          </cell>
          <cell r="B8230">
            <v>1193.5</v>
          </cell>
          <cell r="C8230" t="str">
            <v>GUN visilica za CURVO230 GU5,3 50W 16,5x6cm</v>
          </cell>
          <cell r="O8230">
            <v>1284</v>
          </cell>
        </row>
        <row r="8231">
          <cell r="A8231" t="str">
            <v>E625704D</v>
          </cell>
          <cell r="B8231">
            <v>1147.3</v>
          </cell>
          <cell r="C8231" t="str">
            <v>GUN visilica za EUROSTANDARD GU5,3 50W 16,5x6cm bijeli</v>
          </cell>
          <cell r="O8231">
            <v>1995</v>
          </cell>
        </row>
        <row r="8232">
          <cell r="A8232" t="str">
            <v>E625704X</v>
          </cell>
          <cell r="B8232">
            <v>1070.3</v>
          </cell>
          <cell r="C8232" t="str">
            <v>GUN visilica za CURVO230 GU5,3 50W 16,5x6cm bijeli</v>
          </cell>
          <cell r="O8232">
            <v>1920</v>
          </cell>
        </row>
        <row r="8233">
          <cell r="A8233" t="str">
            <v>E625705D</v>
          </cell>
          <cell r="B8233">
            <v>1147.3</v>
          </cell>
          <cell r="C8233" t="str">
            <v>GUN visilica za EUROSTANDARD GU5,3 50W 16,5x6cm crni</v>
          </cell>
          <cell r="O8233">
            <v>1695</v>
          </cell>
        </row>
        <row r="8234">
          <cell r="A8234" t="str">
            <v>E625705X</v>
          </cell>
          <cell r="B8234">
            <v>1070.3</v>
          </cell>
          <cell r="C8234" t="str">
            <v>GUN visilica za CURVO230 GU5,3 50W 16,5x6cm crni</v>
          </cell>
          <cell r="O8234">
            <v>1620</v>
          </cell>
        </row>
        <row r="8235">
          <cell r="A8235" t="str">
            <v>E625708D</v>
          </cell>
          <cell r="B8235">
            <v>1147.3</v>
          </cell>
          <cell r="C8235" t="str">
            <v>GUN visilica za EUROSTANDARD GU5,3 50W 16,5x6cm aluminij</v>
          </cell>
          <cell r="O8235">
            <v>1695</v>
          </cell>
        </row>
        <row r="8236">
          <cell r="A8236" t="str">
            <v>E625708X</v>
          </cell>
          <cell r="B8236">
            <v>1070.3</v>
          </cell>
          <cell r="C8236" t="str">
            <v>GUN visilica za CURVO230 GU5,3 50W 16,5x6cm aluminij</v>
          </cell>
          <cell r="O8236">
            <v>1620</v>
          </cell>
        </row>
        <row r="8237">
          <cell r="A8237" t="str">
            <v>E626500</v>
          </cell>
          <cell r="B8237">
            <v>1521.52</v>
          </cell>
          <cell r="C8237" t="str">
            <v>FEDERAL visilica sa bazom G53 75W 18x13cm</v>
          </cell>
          <cell r="O8237">
            <v>1695</v>
          </cell>
        </row>
        <row r="8238">
          <cell r="A8238" t="str">
            <v>E626500C</v>
          </cell>
          <cell r="B8238">
            <v>1448.37</v>
          </cell>
          <cell r="C8238" t="str">
            <v>FEDERAL reflektor visilica za CAVOQUICK, AR111, staklo transp.</v>
          </cell>
          <cell r="O8238">
            <v>1620</v>
          </cell>
        </row>
        <row r="8239">
          <cell r="A8239" t="str">
            <v>E626500CR</v>
          </cell>
          <cell r="B8239">
            <v>1670.9</v>
          </cell>
          <cell r="C8239" t="str">
            <v>FEDERAL visilica sa bazom G53 75W 18x13cm krom</v>
          </cell>
          <cell r="O8239">
            <v>2016</v>
          </cell>
        </row>
        <row r="8240">
          <cell r="A8240" t="str">
            <v>E626500D</v>
          </cell>
          <cell r="B8240">
            <v>1632.4</v>
          </cell>
          <cell r="C8240" t="str">
            <v>FEDERAL reflektor visilica za EUROSTANDARD, AR111, staklo transp.</v>
          </cell>
          <cell r="O8240">
            <v>1662</v>
          </cell>
        </row>
        <row r="8241">
          <cell r="A8241" t="str">
            <v>E626500T</v>
          </cell>
          <cell r="B8241">
            <v>1586.97</v>
          </cell>
          <cell r="C8241" t="str">
            <v>FEDERAL reflektor visilica za SLIM 3, AR111, staklo transp.</v>
          </cell>
          <cell r="O8241">
            <v>1181.25</v>
          </cell>
        </row>
        <row r="8242">
          <cell r="A8242" t="str">
            <v>E626500X</v>
          </cell>
          <cell r="B8242">
            <v>1593.9</v>
          </cell>
          <cell r="C8242" t="str">
            <v>FEDERAL reflektor visilica za CURVO 230, AR111, staklo transp.</v>
          </cell>
          <cell r="O8242">
            <v>1123.5</v>
          </cell>
        </row>
        <row r="8243">
          <cell r="A8243" t="str">
            <v>E626504</v>
          </cell>
          <cell r="B8243">
            <v>1362.9</v>
          </cell>
          <cell r="C8243" t="str">
            <v>FEDERAL visilica sa bazom G53 75W 18x13cm bijeli</v>
          </cell>
          <cell r="O8243">
            <v>1080.75</v>
          </cell>
        </row>
        <row r="8244">
          <cell r="A8244" t="str">
            <v>E626505</v>
          </cell>
          <cell r="B8244">
            <v>1362.9</v>
          </cell>
          <cell r="C8244" t="str">
            <v>FEDERAL visilica sa bazom G53 75W 18x13cm crni</v>
          </cell>
          <cell r="O8244">
            <v>1038.75</v>
          </cell>
        </row>
        <row r="8245">
          <cell r="A8245" t="str">
            <v>E626508</v>
          </cell>
          <cell r="B8245">
            <v>1362.9</v>
          </cell>
          <cell r="C8245" t="str">
            <v>FEDERAL visilica sa bazom G53 75W 18x13cm sivi</v>
          </cell>
          <cell r="O8245">
            <v>1136.25</v>
          </cell>
        </row>
        <row r="8246">
          <cell r="A8246" t="str">
            <v>E626510C</v>
          </cell>
          <cell r="B8246">
            <v>2171.4</v>
          </cell>
          <cell r="C8246" t="str">
            <v>FEDERAL visilica sa bazom Gx8,5 70W 18x13cm krom</v>
          </cell>
          <cell r="O8246">
            <v>1097.25</v>
          </cell>
        </row>
        <row r="8247">
          <cell r="A8247" t="str">
            <v>E626514</v>
          </cell>
          <cell r="B8247">
            <v>1863.4</v>
          </cell>
          <cell r="C8247" t="str">
            <v>FEDERAL visilica sa bazom Gx8,5 70W 18x13cm bijeli</v>
          </cell>
          <cell r="O8247">
            <v>1038.75</v>
          </cell>
        </row>
        <row r="8248">
          <cell r="A8248" t="str">
            <v>E626515</v>
          </cell>
          <cell r="B8248">
            <v>1863.4</v>
          </cell>
          <cell r="C8248" t="str">
            <v>FEDERAL visilica sa bazom Gx8,5 70W 18x13cm crni</v>
          </cell>
          <cell r="O8248">
            <v>1225.5</v>
          </cell>
        </row>
        <row r="8249">
          <cell r="A8249" t="str">
            <v>E626518</v>
          </cell>
          <cell r="B8249">
            <v>1863.4</v>
          </cell>
          <cell r="C8249" t="str">
            <v>FEDERAL visilica sa bazom Gx8,5 70W 18x13cm sivi</v>
          </cell>
          <cell r="O8249">
            <v>1181.25</v>
          </cell>
        </row>
        <row r="8250">
          <cell r="A8250" t="str">
            <v>E626600</v>
          </cell>
          <cell r="B8250">
            <v>1524.6000000000001</v>
          </cell>
          <cell r="C8250" t="str">
            <v>FEDERAL reflektor sa bazom G53 75W 18x13cm</v>
          </cell>
          <cell r="O8250">
            <v>1123.5</v>
          </cell>
        </row>
        <row r="8251">
          <cell r="A8251" t="str">
            <v>E626600CR</v>
          </cell>
          <cell r="B8251">
            <v>1678.6000000000001</v>
          </cell>
          <cell r="C8251" t="str">
            <v>FEDERAL reflektor sa bazom G53 75W 18x13cm krom</v>
          </cell>
          <cell r="O8251">
            <v>390</v>
          </cell>
        </row>
        <row r="8252">
          <cell r="A8252" t="str">
            <v>E626604</v>
          </cell>
          <cell r="B8252">
            <v>1370.6000000000001</v>
          </cell>
          <cell r="C8252" t="str">
            <v>FEDERAL reflektor sa bazom G53 75W 18x13cm bijeli</v>
          </cell>
          <cell r="O8252">
            <v>342</v>
          </cell>
        </row>
        <row r="8253">
          <cell r="A8253" t="str">
            <v>E626605</v>
          </cell>
          <cell r="B8253">
            <v>1370.6000000000001</v>
          </cell>
          <cell r="C8253" t="str">
            <v>FEDERAL reflektor sa bazom G53 75W 18x13cm crni</v>
          </cell>
          <cell r="O8253">
            <v>342</v>
          </cell>
        </row>
        <row r="8254">
          <cell r="A8254" t="str">
            <v>E626608</v>
          </cell>
          <cell r="B8254">
            <v>1370.6000000000001</v>
          </cell>
          <cell r="C8254" t="str">
            <v>FEDERAL reflektor sa bazom G53 75W 18x13cm sivi</v>
          </cell>
          <cell r="O8254">
            <v>342</v>
          </cell>
        </row>
        <row r="8255">
          <cell r="A8255" t="str">
            <v>E626610C</v>
          </cell>
          <cell r="B8255">
            <v>2102.1</v>
          </cell>
          <cell r="C8255" t="str">
            <v>FEDERAL reflektor sa bazom Gx8,5 70W 18x13cm krom</v>
          </cell>
          <cell r="O8255">
            <v>342</v>
          </cell>
        </row>
        <row r="8256">
          <cell r="A8256" t="str">
            <v>E626614</v>
          </cell>
          <cell r="B8256">
            <v>1794.1000000000001</v>
          </cell>
          <cell r="C8256" t="str">
            <v>FEDERAL reflektor sa bazom Gx8,5 70W 18x13cm bijeli</v>
          </cell>
          <cell r="O8256">
            <v>370.5</v>
          </cell>
        </row>
        <row r="8257">
          <cell r="A8257" t="str">
            <v>E626615</v>
          </cell>
          <cell r="B8257">
            <v>1794.1000000000001</v>
          </cell>
          <cell r="C8257" t="str">
            <v>FEDERAL reflektor sa bazom Gx8,5 70W 18x13cm crni</v>
          </cell>
          <cell r="O8257">
            <v>370.5</v>
          </cell>
        </row>
        <row r="8258">
          <cell r="A8258" t="str">
            <v>E626618</v>
          </cell>
          <cell r="B8258">
            <v>1794.1000000000001</v>
          </cell>
          <cell r="C8258" t="str">
            <v>FEDERAL reflektor sa bazom Gx8,5 70W 18x13cm sivi</v>
          </cell>
          <cell r="O8258">
            <v>370.5</v>
          </cell>
        </row>
        <row r="8259">
          <cell r="A8259" t="str">
            <v>E626700C</v>
          </cell>
          <cell r="B8259">
            <v>1534.6100000000001</v>
          </cell>
          <cell r="C8259" t="str">
            <v>FEDERAL reflektor za CAVOQUICK, AR111, staklo transp.</v>
          </cell>
          <cell r="O8259">
            <v>370.5</v>
          </cell>
        </row>
        <row r="8260">
          <cell r="A8260" t="str">
            <v>E626700CD</v>
          </cell>
          <cell r="B8260">
            <v>1677.8300000000002</v>
          </cell>
          <cell r="C8260" t="str">
            <v>FEDERAL reflektor za EUROSTANDARD 18x13cm krom</v>
          </cell>
          <cell r="O8260">
            <v>666</v>
          </cell>
        </row>
        <row r="8261">
          <cell r="A8261" t="str">
            <v>E626700CX</v>
          </cell>
          <cell r="B8261">
            <v>1600.8300000000002</v>
          </cell>
          <cell r="C8261" t="str">
            <v>FEDERAL reflektor za CURVO230 18x13cm krom</v>
          </cell>
          <cell r="O8261">
            <v>1062.75</v>
          </cell>
        </row>
        <row r="8262">
          <cell r="A8262" t="str">
            <v>E626700D</v>
          </cell>
          <cell r="B8262">
            <v>1714.02</v>
          </cell>
          <cell r="C8262" t="str">
            <v>FEDERAL reflektor za EUROSTANDARD G53 75W 18x13cm</v>
          </cell>
          <cell r="O8262">
            <v>1688.25</v>
          </cell>
        </row>
        <row r="8263">
          <cell r="A8263" t="str">
            <v>E626700PA</v>
          </cell>
          <cell r="B8263">
            <v>1649.34</v>
          </cell>
          <cell r="C8263" t="e">
            <v>#N/A</v>
          </cell>
          <cell r="O8263">
            <v>781.5</v>
          </cell>
        </row>
        <row r="8264">
          <cell r="A8264" t="str">
            <v>E626700PG</v>
          </cell>
          <cell r="B8264">
            <v>1649.34</v>
          </cell>
          <cell r="C8264" t="e">
            <v>#N/A</v>
          </cell>
          <cell r="O8264">
            <v>1171.5</v>
          </cell>
        </row>
        <row r="8265">
          <cell r="A8265" t="str">
            <v>E626700PN</v>
          </cell>
          <cell r="B8265">
            <v>1649.34</v>
          </cell>
          <cell r="C8265" t="e">
            <v>#N/A</v>
          </cell>
          <cell r="O8265">
            <v>1949.25</v>
          </cell>
        </row>
        <row r="8266">
          <cell r="A8266" t="str">
            <v>E626700PV</v>
          </cell>
          <cell r="B8266">
            <v>1649.34</v>
          </cell>
          <cell r="C8266" t="e">
            <v>#N/A</v>
          </cell>
          <cell r="O8266">
            <v>562.5</v>
          </cell>
        </row>
        <row r="8267">
          <cell r="A8267" t="str">
            <v>E626700T</v>
          </cell>
          <cell r="B8267">
            <v>1611.6100000000001</v>
          </cell>
          <cell r="C8267" t="str">
            <v>FEDERAL reflektor za SLIM 3, AR111, staklo transp.</v>
          </cell>
          <cell r="O8267">
            <v>475.5</v>
          </cell>
        </row>
        <row r="8268">
          <cell r="A8268" t="str">
            <v>E626700X</v>
          </cell>
          <cell r="B8268">
            <v>1636.25</v>
          </cell>
          <cell r="C8268" t="str">
            <v>FEDERAL reflektor za CURVO230 G53 75W 18x13cm</v>
          </cell>
          <cell r="O8268">
            <v>491.25</v>
          </cell>
        </row>
        <row r="8269">
          <cell r="A8269" t="str">
            <v>E626704D</v>
          </cell>
          <cell r="B8269">
            <v>1399.09</v>
          </cell>
          <cell r="C8269" t="str">
            <v>FEDERAL reflektor za EUROSTANDARD s bazom G53 75W 18x13cm bijeli</v>
          </cell>
          <cell r="O8269">
            <v>562.5</v>
          </cell>
        </row>
        <row r="8270">
          <cell r="A8270" t="str">
            <v>E626704X</v>
          </cell>
          <cell r="B8270">
            <v>1318.24</v>
          </cell>
          <cell r="C8270" t="str">
            <v>FEDERAL reflektor za CURVO230 s bazom G53 75W 18x13cm bijeli</v>
          </cell>
          <cell r="O8270">
            <v>491.25</v>
          </cell>
        </row>
        <row r="8271">
          <cell r="A8271" t="str">
            <v>E626705D</v>
          </cell>
          <cell r="B8271">
            <v>1399.09</v>
          </cell>
          <cell r="C8271" t="str">
            <v>FEDERAL reflektor za EUROSTANDARD s bazom G53 75W 18x13cm crni</v>
          </cell>
          <cell r="O8271">
            <v>562.5</v>
          </cell>
        </row>
        <row r="8272">
          <cell r="A8272" t="str">
            <v>E626705X</v>
          </cell>
          <cell r="B8272">
            <v>1318.24</v>
          </cell>
          <cell r="C8272" t="str">
            <v>FEDERAL reflektor za CURVO230 s bazom G53 75W 18x13cm crni</v>
          </cell>
          <cell r="O8272">
            <v>491.25</v>
          </cell>
        </row>
        <row r="8273">
          <cell r="A8273" t="str">
            <v>E626708D</v>
          </cell>
          <cell r="B8273">
            <v>1399.09</v>
          </cell>
          <cell r="C8273" t="str">
            <v>FEDERAL reflektor za EUROSTANDARD s bazom G53 75W 18x13cm aluminij</v>
          </cell>
          <cell r="O8273">
            <v>562.5</v>
          </cell>
        </row>
        <row r="8274">
          <cell r="A8274" t="str">
            <v>E626708X</v>
          </cell>
          <cell r="B8274">
            <v>1318.24</v>
          </cell>
          <cell r="C8274" t="str">
            <v>FEDERAL reflektor za CURVO230 s bazom G53 75W 18x13cm aluminij</v>
          </cell>
          <cell r="O8274">
            <v>491.25</v>
          </cell>
        </row>
        <row r="8275">
          <cell r="A8275" t="str">
            <v>E626710CD</v>
          </cell>
          <cell r="B8275">
            <v>2048.2000000000003</v>
          </cell>
          <cell r="C8275" t="str">
            <v>FEDERAL reflektor za EUROSTANDARD 18x13cm Gx8,5 70W krom</v>
          </cell>
          <cell r="O8275">
            <v>1104.75</v>
          </cell>
        </row>
        <row r="8276">
          <cell r="A8276" t="str">
            <v>E626710CX</v>
          </cell>
          <cell r="B8276">
            <v>1971.2</v>
          </cell>
          <cell r="C8276" t="str">
            <v>FEDERAL reflektor za CURVO230 18x13cm Gx8,5 70W krom</v>
          </cell>
          <cell r="O8276">
            <v>313.5</v>
          </cell>
        </row>
        <row r="8277">
          <cell r="A8277" t="str">
            <v>E626714D</v>
          </cell>
          <cell r="B8277">
            <v>1740.2</v>
          </cell>
          <cell r="C8277" t="str">
            <v>FEDERAL reflektor za EUROSTANDARD 18x13cm Gx8,5 70W bijeli</v>
          </cell>
          <cell r="O8277">
            <v>847.5</v>
          </cell>
        </row>
        <row r="8278">
          <cell r="A8278" t="str">
            <v>E626714X</v>
          </cell>
          <cell r="B8278">
            <v>1663.2</v>
          </cell>
          <cell r="C8278" t="str">
            <v>FEDERAL reflektor za CURVO230 18x13cm Gx8,5 70W bijeli</v>
          </cell>
          <cell r="O8278">
            <v>1365.75</v>
          </cell>
        </row>
        <row r="8279">
          <cell r="A8279" t="str">
            <v>E626715D</v>
          </cell>
          <cell r="B8279">
            <v>1740.2</v>
          </cell>
          <cell r="C8279" t="str">
            <v>FEDERAL reflektor za EUROSTANDARD 18x13cm Gx8,5 70W crni</v>
          </cell>
          <cell r="O8279">
            <v>1852.5</v>
          </cell>
        </row>
        <row r="8280">
          <cell r="A8280" t="str">
            <v>E626715X</v>
          </cell>
          <cell r="B8280">
            <v>1663.2</v>
          </cell>
          <cell r="C8280" t="str">
            <v>FEDERAL reflektor za CURVO230 18x13cm Gx8,5 70W crni</v>
          </cell>
          <cell r="O8280">
            <v>1659</v>
          </cell>
        </row>
        <row r="8281">
          <cell r="A8281" t="str">
            <v>E626718D</v>
          </cell>
          <cell r="B8281">
            <v>1740.2</v>
          </cell>
          <cell r="C8281" t="str">
            <v>FEDERAL reflektor za EUROSTANDARD 18x13cm Gx8,5 70W aluminij</v>
          </cell>
          <cell r="O8281">
            <v>1516.5</v>
          </cell>
        </row>
        <row r="8282">
          <cell r="A8282" t="str">
            <v>E626718X</v>
          </cell>
          <cell r="B8282">
            <v>1663.2</v>
          </cell>
          <cell r="C8282" t="str">
            <v>FEDERAL reflektor za CURVO230 18x13cm Gx8,5 70W aluminij</v>
          </cell>
          <cell r="O8282">
            <v>903</v>
          </cell>
        </row>
        <row r="8283">
          <cell r="A8283" t="str">
            <v>E626720CD</v>
          </cell>
          <cell r="B8283">
            <v>2069.7600000000002</v>
          </cell>
          <cell r="C8283" t="e">
            <v>#N/A</v>
          </cell>
          <cell r="O8283">
            <v>887.25</v>
          </cell>
        </row>
        <row r="8284">
          <cell r="A8284" t="str">
            <v>E626725D</v>
          </cell>
          <cell r="B8284">
            <v>1706.32</v>
          </cell>
          <cell r="C8284" t="e">
            <v>#N/A</v>
          </cell>
          <cell r="O8284">
            <v>1320.75</v>
          </cell>
        </row>
        <row r="8285">
          <cell r="A8285" t="str">
            <v>E628509T</v>
          </cell>
          <cell r="B8285">
            <v>1212.75</v>
          </cell>
          <cell r="C8285" t="str">
            <v>TREND halogeni refl. za SLIM 3 100W E27, l=150cm</v>
          </cell>
          <cell r="O8285">
            <v>1235.25</v>
          </cell>
        </row>
        <row r="8286">
          <cell r="A8286" t="str">
            <v>E628509X</v>
          </cell>
          <cell r="B8286">
            <v>1153.46</v>
          </cell>
          <cell r="C8286" t="str">
            <v>TREND halogeni refl. za CURVO 230 100W E27, l=150cm</v>
          </cell>
          <cell r="O8286">
            <v>440.25</v>
          </cell>
        </row>
        <row r="8287">
          <cell r="A8287" t="str">
            <v>E628609</v>
          </cell>
          <cell r="B8287">
            <v>1109.57</v>
          </cell>
          <cell r="C8287" t="str">
            <v>TREND halogeni refl. sa bazom, 100W E27, l=40cm</v>
          </cell>
          <cell r="O8287">
            <v>984</v>
          </cell>
        </row>
        <row r="8288">
          <cell r="A8288" t="str">
            <v>E628610</v>
          </cell>
          <cell r="B8288">
            <v>1066.45</v>
          </cell>
          <cell r="C8288" t="str">
            <v>TREND halogeni refl. sa bazom, 60W E27, l=40cm</v>
          </cell>
          <cell r="O8288">
            <v>1396.5</v>
          </cell>
        </row>
        <row r="8289">
          <cell r="A8289" t="str">
            <v>E628710D</v>
          </cell>
          <cell r="B8289">
            <v>1166.55</v>
          </cell>
          <cell r="C8289" t="str">
            <v>TREND halogeni refl. za EUROSTANDARD 60W E27, l=40cm</v>
          </cell>
          <cell r="O8289">
            <v>2121.75</v>
          </cell>
        </row>
        <row r="8290">
          <cell r="A8290" t="str">
            <v>E628710T</v>
          </cell>
          <cell r="B8290">
            <v>1126.5100000000002</v>
          </cell>
          <cell r="C8290" t="str">
            <v>TREND halogeni refl. za SLIM 3 60W E27, l=40cm</v>
          </cell>
          <cell r="O8290">
            <v>659.25</v>
          </cell>
        </row>
        <row r="8291">
          <cell r="A8291" t="str">
            <v>E628710X</v>
          </cell>
          <cell r="B8291">
            <v>1066.45</v>
          </cell>
          <cell r="C8291" t="str">
            <v>TREND halogeni refl. za CURVO 230 60W E27, l=40cm</v>
          </cell>
          <cell r="O8291">
            <v>642.75</v>
          </cell>
        </row>
        <row r="8292">
          <cell r="A8292" t="str">
            <v>E628719D</v>
          </cell>
          <cell r="B8292">
            <v>1258.18</v>
          </cell>
          <cell r="C8292" t="str">
            <v>TREND halogeni refl. za EUROSTANDARD 100W E27, l=40cm</v>
          </cell>
          <cell r="O8292">
            <v>591</v>
          </cell>
        </row>
        <row r="8293">
          <cell r="A8293" t="str">
            <v>E628719T</v>
          </cell>
          <cell r="B8293">
            <v>1212.75</v>
          </cell>
          <cell r="C8293" t="str">
            <v>TREND halogeni refl. za SLIM 3 100W E27, l=40cm</v>
          </cell>
          <cell r="O8293">
            <v>701.25</v>
          </cell>
        </row>
        <row r="8294">
          <cell r="A8294" t="str">
            <v>E628719X</v>
          </cell>
          <cell r="B8294">
            <v>1153.46</v>
          </cell>
          <cell r="C8294" t="str">
            <v>TREND halogeni refl. za CURVO 230 100W E27, l=40cm</v>
          </cell>
          <cell r="O8294">
            <v>737.25</v>
          </cell>
        </row>
        <row r="8295">
          <cell r="A8295" t="str">
            <v>E629600</v>
          </cell>
          <cell r="B8295">
            <v>400.40000000000003</v>
          </cell>
          <cell r="C8295" t="str">
            <v>STACK refl. sa bazom, 75W GZ10</v>
          </cell>
          <cell r="O8295">
            <v>652.5</v>
          </cell>
        </row>
        <row r="8296">
          <cell r="A8296" t="str">
            <v>E629604</v>
          </cell>
          <cell r="B8296">
            <v>351.12</v>
          </cell>
          <cell r="C8296" t="str">
            <v>STACK za BASE 14x21cm baza fi 5,3cm transparent/bijeli</v>
          </cell>
          <cell r="O8296">
            <v>617.25</v>
          </cell>
        </row>
        <row r="8297">
          <cell r="A8297" t="str">
            <v>E629605</v>
          </cell>
          <cell r="B8297">
            <v>351.12</v>
          </cell>
          <cell r="C8297" t="str">
            <v>STACK za BASE 14x21cm baza fi 5,3cm transparent/crni</v>
          </cell>
          <cell r="O8297">
            <v>794.25</v>
          </cell>
        </row>
        <row r="8298">
          <cell r="A8298" t="str">
            <v>E629608</v>
          </cell>
          <cell r="B8298">
            <v>351.12</v>
          </cell>
          <cell r="C8298" t="str">
            <v>STACK za BASE 14x21cm baza fi 5,3cm transparent/sivi</v>
          </cell>
          <cell r="O8298">
            <v>591</v>
          </cell>
        </row>
        <row r="8299">
          <cell r="A8299" t="str">
            <v>E629609</v>
          </cell>
          <cell r="B8299">
            <v>351.12</v>
          </cell>
          <cell r="C8299" t="str">
            <v>STACK za BASE 14x21cm baza fi 5,3cm transparent/aluminij</v>
          </cell>
          <cell r="O8299">
            <v>777.75</v>
          </cell>
        </row>
        <row r="8300">
          <cell r="A8300" t="str">
            <v>E629614</v>
          </cell>
          <cell r="B8300">
            <v>380.38</v>
          </cell>
          <cell r="C8300" t="str">
            <v>STACK za BASE 14x21cm baza fi 6,7cm transparent/bijeli</v>
          </cell>
          <cell r="O8300">
            <v>566.25</v>
          </cell>
        </row>
        <row r="8301">
          <cell r="A8301" t="str">
            <v>E629615</v>
          </cell>
          <cell r="B8301">
            <v>380.38</v>
          </cell>
          <cell r="C8301" t="str">
            <v>STACK za BASE 14x21cm baza fi 6,7cm transparent/crni</v>
          </cell>
          <cell r="O8301">
            <v>751.5</v>
          </cell>
        </row>
        <row r="8302">
          <cell r="A8302" t="str">
            <v>E629618</v>
          </cell>
          <cell r="B8302">
            <v>380.38</v>
          </cell>
          <cell r="C8302" t="str">
            <v>STACK za BASE 14x21cm baza fi 6,7cm transparent/sivi</v>
          </cell>
          <cell r="O8302">
            <v>651.75</v>
          </cell>
        </row>
        <row r="8303">
          <cell r="A8303" t="str">
            <v>E629619</v>
          </cell>
          <cell r="B8303">
            <v>380.38</v>
          </cell>
          <cell r="C8303" t="str">
            <v>STACK za BASE 14x21cm baza fi 6,7cm transparent/aluminij</v>
          </cell>
          <cell r="O8303">
            <v>714.75</v>
          </cell>
        </row>
        <row r="8304">
          <cell r="A8304" t="str">
            <v>E629629</v>
          </cell>
          <cell r="B8304">
            <v>683.76</v>
          </cell>
          <cell r="C8304" t="str">
            <v>MINISTACK refl. sa bazom 30cm, 2x60W E14</v>
          </cell>
          <cell r="O8304">
            <v>625.5</v>
          </cell>
        </row>
        <row r="8305">
          <cell r="A8305" t="str">
            <v>E629639</v>
          </cell>
          <cell r="B8305">
            <v>1091.0899999999999</v>
          </cell>
          <cell r="C8305" t="str">
            <v>MINISTACK refl. sa bazom 52cm, 3x60W E14</v>
          </cell>
          <cell r="O8305">
            <v>601.5</v>
          </cell>
        </row>
        <row r="8306">
          <cell r="A8306" t="str">
            <v>E629659</v>
          </cell>
          <cell r="B8306">
            <v>1733.27</v>
          </cell>
          <cell r="C8306" t="str">
            <v>MINISTACK refl. sa bazom 70cm, 5x60W E14</v>
          </cell>
          <cell r="O8306">
            <v>870.75</v>
          </cell>
        </row>
        <row r="8307">
          <cell r="A8307" t="str">
            <v>E629669</v>
          </cell>
          <cell r="B8307">
            <v>802.34</v>
          </cell>
          <cell r="C8307" t="str">
            <v>STACK refl. sa bazom 30cm, 2x100W E27</v>
          </cell>
          <cell r="O8307">
            <v>844.5</v>
          </cell>
        </row>
        <row r="8308">
          <cell r="A8308" t="str">
            <v>E629679</v>
          </cell>
          <cell r="B8308">
            <v>1202.74</v>
          </cell>
          <cell r="C8308" t="str">
            <v>STACK refl. sa bazom 70cm, 3x100W E27</v>
          </cell>
          <cell r="O8308">
            <v>820.5</v>
          </cell>
        </row>
        <row r="8309">
          <cell r="A8309" t="str">
            <v>E629689</v>
          </cell>
          <cell r="B8309">
            <v>2001.2299999999998</v>
          </cell>
          <cell r="C8309" t="str">
            <v>STACK refl. sa bazom 96cm, 5x100W E27</v>
          </cell>
          <cell r="O8309">
            <v>657.75</v>
          </cell>
        </row>
        <row r="8310">
          <cell r="A8310" t="str">
            <v>E629710D</v>
          </cell>
          <cell r="B8310">
            <v>577.5</v>
          </cell>
          <cell r="C8310" t="str">
            <v>STACK refl. za EUROSTANDARD, 100W E27 transparent/aluminij</v>
          </cell>
          <cell r="O8310">
            <v>632.25</v>
          </cell>
        </row>
        <row r="8311">
          <cell r="A8311" t="str">
            <v>E629710T</v>
          </cell>
          <cell r="B8311">
            <v>488.18</v>
          </cell>
          <cell r="C8311" t="str">
            <v>STACK refl. za SLIM 3, 100W E27</v>
          </cell>
          <cell r="O8311">
            <v>600</v>
          </cell>
        </row>
        <row r="8312">
          <cell r="A8312" t="str">
            <v>E629710X</v>
          </cell>
          <cell r="B8312">
            <v>504.35</v>
          </cell>
          <cell r="C8312" t="str">
            <v>STACK refl. za CURVO230, 100W E27 transparent/aluminij</v>
          </cell>
          <cell r="O8312">
            <v>567</v>
          </cell>
        </row>
        <row r="8313">
          <cell r="A8313" t="str">
            <v>E629714D</v>
          </cell>
          <cell r="B8313">
            <v>577.5</v>
          </cell>
          <cell r="C8313" t="str">
            <v>STACK refl. za EUROSTANDARD, 100W E27 transparent/bijeli</v>
          </cell>
          <cell r="O8313">
            <v>516</v>
          </cell>
        </row>
        <row r="8314">
          <cell r="A8314" t="str">
            <v>E629714X</v>
          </cell>
          <cell r="B8314">
            <v>504.35</v>
          </cell>
          <cell r="C8314" t="str">
            <v>STACK refl. za CURVO230, 100W E27 transparent/bijeli</v>
          </cell>
          <cell r="O8314">
            <v>685.5</v>
          </cell>
        </row>
        <row r="8315">
          <cell r="A8315" t="str">
            <v>E629715D</v>
          </cell>
          <cell r="B8315">
            <v>577.5</v>
          </cell>
          <cell r="C8315" t="str">
            <v>STACK refl. za EUROSTANDARD, 100W E27 transparent/crni</v>
          </cell>
          <cell r="O8315">
            <v>672</v>
          </cell>
        </row>
        <row r="8316">
          <cell r="A8316" t="str">
            <v>E629715X</v>
          </cell>
          <cell r="B8316">
            <v>504.35</v>
          </cell>
          <cell r="C8316" t="str">
            <v>STACK refl. za CURVO230, 100W E27 transparent/crni</v>
          </cell>
          <cell r="O8316">
            <v>624</v>
          </cell>
        </row>
        <row r="8317">
          <cell r="A8317" t="str">
            <v>E629718D</v>
          </cell>
          <cell r="B8317">
            <v>577.5</v>
          </cell>
          <cell r="C8317" t="str">
            <v>STACK refl. za EUROSTANDARD, 100W E27 transparent/sivi</v>
          </cell>
          <cell r="O8317">
            <v>696.75</v>
          </cell>
        </row>
        <row r="8318">
          <cell r="A8318" t="str">
            <v>E629718X</v>
          </cell>
          <cell r="B8318">
            <v>504.35</v>
          </cell>
          <cell r="C8318" t="str">
            <v>STACK refl. za CURVO230, 100W E27 transparent/sivi</v>
          </cell>
          <cell r="O8318">
            <v>677.25</v>
          </cell>
        </row>
        <row r="8319">
          <cell r="A8319" t="str">
            <v>E630444</v>
          </cell>
          <cell r="B8319">
            <v>1134.21</v>
          </cell>
          <cell r="C8319" t="str">
            <v>CANDELINA stropna G9 4x40W 18x18cm</v>
          </cell>
          <cell r="O8319">
            <v>827.25</v>
          </cell>
        </row>
        <row r="8320">
          <cell r="A8320" t="str">
            <v>E630604</v>
          </cell>
          <cell r="B8320">
            <v>321.86</v>
          </cell>
          <cell r="C8320" t="str">
            <v>CANDELINA zidna G9 75W 10x6cm</v>
          </cell>
          <cell r="O8320">
            <v>483.75</v>
          </cell>
        </row>
        <row r="8321">
          <cell r="A8321" t="str">
            <v>E630634</v>
          </cell>
          <cell r="B8321">
            <v>870.1</v>
          </cell>
          <cell r="C8321" t="str">
            <v>CANDELINA stropna G9 3x40W 10x30cm</v>
          </cell>
          <cell r="O8321">
            <v>827.25</v>
          </cell>
        </row>
        <row r="8322">
          <cell r="A8322" t="str">
            <v>E630654</v>
          </cell>
          <cell r="B8322">
            <v>1402.17</v>
          </cell>
          <cell r="C8322" t="str">
            <v>CANDELINA stropna G9 5x40W 10x52cm</v>
          </cell>
          <cell r="O8322">
            <v>827.25</v>
          </cell>
        </row>
        <row r="8323">
          <cell r="A8323" t="str">
            <v>E630674</v>
          </cell>
          <cell r="B8323">
            <v>1901.9</v>
          </cell>
          <cell r="C8323" t="str">
            <v>CANDELINA stropna G9 7x40W 10x70cm</v>
          </cell>
          <cell r="O8323">
            <v>992.25</v>
          </cell>
        </row>
        <row r="8324">
          <cell r="A8324" t="str">
            <v>E631444</v>
          </cell>
          <cell r="B8324">
            <v>1703.24</v>
          </cell>
          <cell r="C8324" t="str">
            <v>BIJOUX stropna G9 4x40W 18x18cm aluminij/bijela</v>
          </cell>
          <cell r="O8324">
            <v>646.5</v>
          </cell>
        </row>
        <row r="8325">
          <cell r="A8325" t="str">
            <v>E631449</v>
          </cell>
          <cell r="B8325">
            <v>1556.94</v>
          </cell>
          <cell r="C8325" t="str">
            <v>BIJOUX stropna G9 4x40W 18x18cm aluminij/aluminij</v>
          </cell>
          <cell r="O8325">
            <v>992.25</v>
          </cell>
        </row>
        <row r="8326">
          <cell r="A8326" t="str">
            <v>E631624</v>
          </cell>
          <cell r="B8326">
            <v>927.08</v>
          </cell>
          <cell r="C8326" t="str">
            <v>BIJOUX stropna G9 2x40W 30x11cm aluminij/bijela</v>
          </cell>
          <cell r="O8326">
            <v>992.25</v>
          </cell>
        </row>
        <row r="8327">
          <cell r="A8327" t="str">
            <v>E631629</v>
          </cell>
          <cell r="B8327">
            <v>910.91</v>
          </cell>
          <cell r="C8327" t="str">
            <v>BIJOUX stropna G9 2x40W 30x11cm aluminij/aluminij</v>
          </cell>
          <cell r="O8327">
            <v>1198.5</v>
          </cell>
        </row>
        <row r="8328">
          <cell r="A8328" t="str">
            <v>E631634</v>
          </cell>
          <cell r="B8328">
            <v>1355.97</v>
          </cell>
          <cell r="C8328" t="str">
            <v>BIJOUX stropna G9 3x40W 52x11cm aluminij/bijela</v>
          </cell>
          <cell r="O8328">
            <v>1198.5</v>
          </cell>
        </row>
        <row r="8329">
          <cell r="A8329" t="str">
            <v>E631639</v>
          </cell>
          <cell r="B8329">
            <v>1268.19</v>
          </cell>
          <cell r="C8329" t="str">
            <v>BIJOUX stropna G9 3x40W 52x11cm aluminij/aluminij</v>
          </cell>
          <cell r="O8329">
            <v>1198.5</v>
          </cell>
        </row>
        <row r="8330">
          <cell r="A8330" t="str">
            <v>E632600</v>
          </cell>
          <cell r="B8330">
            <v>451.99</v>
          </cell>
          <cell r="C8330" t="str">
            <v>RALLY GZ10 50W</v>
          </cell>
          <cell r="O8330">
            <v>2260.5</v>
          </cell>
        </row>
        <row r="8331">
          <cell r="A8331" t="str">
            <v>E632620</v>
          </cell>
          <cell r="B8331">
            <v>1010.2399999999999</v>
          </cell>
          <cell r="C8331" t="str">
            <v>RALLY GZ10 2x50W</v>
          </cell>
          <cell r="O8331">
            <v>2260.5</v>
          </cell>
        </row>
        <row r="8332">
          <cell r="A8332" t="str">
            <v>E632630</v>
          </cell>
          <cell r="B8332">
            <v>1433.74</v>
          </cell>
          <cell r="C8332" t="str">
            <v>RALLY GZ10 3x50W</v>
          </cell>
          <cell r="O8332">
            <v>2260.5</v>
          </cell>
        </row>
        <row r="8333">
          <cell r="A8333" t="str">
            <v>E632650</v>
          </cell>
          <cell r="B8333">
            <v>2178.33</v>
          </cell>
          <cell r="C8333" t="str">
            <v>RALLY GZ10 5x50W</v>
          </cell>
          <cell r="O8333">
            <v>2260.5</v>
          </cell>
        </row>
        <row r="8334">
          <cell r="A8334" t="str">
            <v>E638500</v>
          </cell>
          <cell r="B8334">
            <v>676.83</v>
          </cell>
          <cell r="C8334" t="str">
            <v>MINI TREND rfl. Jack sistem l=100cm staklo transparent</v>
          </cell>
          <cell r="O8334">
            <v>3142.5</v>
          </cell>
        </row>
        <row r="8335">
          <cell r="A8335" t="str">
            <v>E638504</v>
          </cell>
          <cell r="B8335">
            <v>659.89</v>
          </cell>
          <cell r="C8335" t="str">
            <v>MINI TREND rfl. Jack sistem l=100cm staklo opal</v>
          </cell>
          <cell r="O8335">
            <v>3142.5</v>
          </cell>
        </row>
        <row r="8336">
          <cell r="A8336" t="str">
            <v>E638509</v>
          </cell>
          <cell r="B8336">
            <v>606.76</v>
          </cell>
          <cell r="C8336" t="str">
            <v>MINI TREND rfl. Jack sistem l=100cm aluminij</v>
          </cell>
          <cell r="O8336">
            <v>3142.5</v>
          </cell>
        </row>
        <row r="8337">
          <cell r="A8337" t="str">
            <v>E638509X</v>
          </cell>
          <cell r="B8337">
            <v>719.95</v>
          </cell>
          <cell r="C8337" t="str">
            <v>TREND "M" refl. za CURVO 230 l=150cm</v>
          </cell>
          <cell r="O8337">
            <v>3142.5</v>
          </cell>
        </row>
        <row r="8338">
          <cell r="A8338" t="str">
            <v>E638610</v>
          </cell>
          <cell r="B8338">
            <v>756.91</v>
          </cell>
          <cell r="C8338" t="str">
            <v>TREND "V" refl. Sa bazom, max 60W G9, l=50cm</v>
          </cell>
          <cell r="O8338">
            <v>1198.5</v>
          </cell>
        </row>
        <row r="8339">
          <cell r="A8339" t="str">
            <v>E638619</v>
          </cell>
          <cell r="B8339">
            <v>669.9</v>
          </cell>
          <cell r="C8339" t="e">
            <v>#N/A</v>
          </cell>
          <cell r="O8339">
            <v>1198.5</v>
          </cell>
        </row>
        <row r="8340">
          <cell r="A8340" t="str">
            <v>E638700</v>
          </cell>
          <cell r="B8340">
            <v>633.71</v>
          </cell>
          <cell r="C8340" t="str">
            <v>MINI TREND rfl. Jack sistem l=25cm staklo transparent</v>
          </cell>
          <cell r="O8340">
            <v>1198.5</v>
          </cell>
        </row>
        <row r="8341">
          <cell r="A8341" t="str">
            <v>E638700X</v>
          </cell>
          <cell r="B8341">
            <v>815.43000000000006</v>
          </cell>
          <cell r="C8341" t="str">
            <v>TREND "V" refl. Za CURVO 230, max 60W G9, l=25cm</v>
          </cell>
          <cell r="O8341">
            <v>2260.5</v>
          </cell>
        </row>
        <row r="8342">
          <cell r="A8342" t="str">
            <v>E638704</v>
          </cell>
          <cell r="B8342">
            <v>606.76</v>
          </cell>
          <cell r="C8342" t="str">
            <v>MINI TREND rfl. Jack sistem l=25cm staklo opal</v>
          </cell>
          <cell r="O8342">
            <v>2260.5</v>
          </cell>
        </row>
        <row r="8343">
          <cell r="A8343" t="str">
            <v>E638704X</v>
          </cell>
          <cell r="B8343">
            <v>798.49</v>
          </cell>
          <cell r="C8343" t="str">
            <v>MINI TREND rfl. Jack sistem l=50cm staklo opal</v>
          </cell>
          <cell r="O8343">
            <v>2260.5</v>
          </cell>
        </row>
        <row r="8344">
          <cell r="A8344" t="str">
            <v>E638709</v>
          </cell>
          <cell r="B8344">
            <v>581.35</v>
          </cell>
          <cell r="C8344" t="str">
            <v>MINI TREND rfl. Jack sistem l=25cm aluminij</v>
          </cell>
          <cell r="O8344">
            <v>2260.5</v>
          </cell>
        </row>
        <row r="8345">
          <cell r="A8345" t="str">
            <v>E638709X</v>
          </cell>
          <cell r="B8345">
            <v>771.54000000000008</v>
          </cell>
          <cell r="C8345" t="str">
            <v>TREND "M" refl. za CURVO 230, max 60W G9, l=25cm</v>
          </cell>
          <cell r="O8345">
            <v>3186.75</v>
          </cell>
        </row>
        <row r="8346">
          <cell r="A8346" t="str">
            <v>E638710</v>
          </cell>
          <cell r="B8346">
            <v>669.13000000000011</v>
          </cell>
          <cell r="C8346" t="str">
            <v>MINI TREND rfl. Jack sistem l=50cm staklo transparent</v>
          </cell>
          <cell r="O8346">
            <v>2794.5</v>
          </cell>
        </row>
        <row r="8347">
          <cell r="A8347" t="str">
            <v>E638710C</v>
          </cell>
          <cell r="B8347">
            <v>733.81</v>
          </cell>
          <cell r="C8347" t="str">
            <v>TREND "V" refl. Za CAVOQUICK, max 60W G9, l=25cm</v>
          </cell>
          <cell r="O8347">
            <v>353.25</v>
          </cell>
        </row>
        <row r="8348">
          <cell r="A8348" t="str">
            <v>E638714</v>
          </cell>
          <cell r="B8348">
            <v>642.18000000000006</v>
          </cell>
          <cell r="C8348" t="str">
            <v>MINI TREND rfl. Jack sistem l=50cm staklo opal</v>
          </cell>
          <cell r="O8348">
            <v>412.5</v>
          </cell>
        </row>
        <row r="8349">
          <cell r="A8349" t="str">
            <v>E638719</v>
          </cell>
          <cell r="B8349">
            <v>617.54000000000008</v>
          </cell>
          <cell r="C8349" t="str">
            <v>MINI TREND rfl. Jack sistem l=50cm aluminij</v>
          </cell>
          <cell r="O8349">
            <v>412.5</v>
          </cell>
        </row>
        <row r="8350">
          <cell r="A8350" t="str">
            <v>E638750</v>
          </cell>
          <cell r="B8350">
            <v>893.97</v>
          </cell>
          <cell r="C8350" t="str">
            <v>MINI TREND rfl. Jack sistem ruka 40x50cm staklo transparent</v>
          </cell>
          <cell r="O8350">
            <v>412.5</v>
          </cell>
        </row>
        <row r="8351">
          <cell r="A8351" t="str">
            <v>E638754</v>
          </cell>
          <cell r="B8351">
            <v>867.02</v>
          </cell>
          <cell r="C8351" t="str">
            <v>MINI TREND rfl. Jack sistem ruka 40x50cm staklo opal</v>
          </cell>
          <cell r="O8351">
            <v>862.5</v>
          </cell>
        </row>
        <row r="8352">
          <cell r="A8352" t="str">
            <v>E638759</v>
          </cell>
          <cell r="B8352">
            <v>842.38000000000011</v>
          </cell>
          <cell r="C8352" t="str">
            <v>MINI TREND rfl. Jack sistem ruka 40x50cm aluminij</v>
          </cell>
          <cell r="O8352">
            <v>981</v>
          </cell>
        </row>
        <row r="8353">
          <cell r="A8353" t="str">
            <v>E638790</v>
          </cell>
          <cell r="B8353">
            <v>675.29000000000008</v>
          </cell>
          <cell r="C8353" t="str">
            <v>MINITREND reflektor za CURVO 12, 50W GU5,3, staklo transparentno</v>
          </cell>
          <cell r="O8353">
            <v>496.5</v>
          </cell>
        </row>
        <row r="8354">
          <cell r="A8354" t="str">
            <v>E638794</v>
          </cell>
          <cell r="B8354">
            <v>649.11</v>
          </cell>
          <cell r="C8354" t="str">
            <v>MINITREND reflektor za CURVO 12, 50W GU5,3, staklo opalno</v>
          </cell>
          <cell r="O8354">
            <v>915</v>
          </cell>
        </row>
        <row r="8355">
          <cell r="A8355" t="str">
            <v>E638799</v>
          </cell>
          <cell r="B8355">
            <v>616</v>
          </cell>
          <cell r="C8355" t="str">
            <v>MINITREND reflektor za CURVO 12, 50W GU5,3, odsijač aluminijski</v>
          </cell>
          <cell r="O8355">
            <v>266.25</v>
          </cell>
        </row>
        <row r="8356">
          <cell r="A8356" t="str">
            <v>E638924</v>
          </cell>
          <cell r="B8356">
            <v>582.12</v>
          </cell>
          <cell r="C8356" t="str">
            <v>MINITREND zidna s bazom G9 60W aluminij/bijela</v>
          </cell>
          <cell r="O8356">
            <v>862.5</v>
          </cell>
        </row>
        <row r="8357">
          <cell r="A8357" t="str">
            <v>E638929</v>
          </cell>
          <cell r="B8357">
            <v>529.76</v>
          </cell>
          <cell r="C8357" t="str">
            <v>MINITREND zidna s bazom G9 60W aluminij/aluminij</v>
          </cell>
          <cell r="O8357">
            <v>862.5</v>
          </cell>
        </row>
        <row r="8358">
          <cell r="A8358" t="str">
            <v>E638934</v>
          </cell>
          <cell r="B8358">
            <v>703.78000000000009</v>
          </cell>
          <cell r="C8358" t="str">
            <v>MINITREND stolna/zidna sa štipaljkom G9 60W aluminij/bijela</v>
          </cell>
          <cell r="O8358">
            <v>981</v>
          </cell>
        </row>
        <row r="8359">
          <cell r="A8359" t="str">
            <v>E638944</v>
          </cell>
          <cell r="B8359">
            <v>689.92</v>
          </cell>
          <cell r="C8359" t="str">
            <v>MINITREND zidna zakretna G9 60W aluminij/bijela</v>
          </cell>
          <cell r="O8359">
            <v>496.5</v>
          </cell>
        </row>
        <row r="8360">
          <cell r="A8360" t="str">
            <v>E638949</v>
          </cell>
          <cell r="B8360">
            <v>640.64</v>
          </cell>
          <cell r="C8360" t="str">
            <v>MINITREND zidna zakretna G9 60W aluminij/aluminij</v>
          </cell>
          <cell r="O8360">
            <v>266.25</v>
          </cell>
        </row>
        <row r="8361">
          <cell r="A8361" t="str">
            <v>E638954</v>
          </cell>
          <cell r="B8361">
            <v>715.33</v>
          </cell>
          <cell r="C8361" t="str">
            <v>MINITREND zidna zakretna mobilna G9 60W aluminij/bijela</v>
          </cell>
          <cell r="O8361">
            <v>862.5</v>
          </cell>
        </row>
        <row r="8362">
          <cell r="A8362" t="str">
            <v>E638959</v>
          </cell>
          <cell r="B8362">
            <v>695.31</v>
          </cell>
          <cell r="C8362" t="str">
            <v>MINITREND zidna zakretna mobilna G9 60W aluminij/aluminij</v>
          </cell>
          <cell r="O8362">
            <v>862.5</v>
          </cell>
        </row>
        <row r="8363">
          <cell r="A8363" t="str">
            <v>E650410</v>
          </cell>
          <cell r="B8363">
            <v>849.31</v>
          </cell>
          <cell r="C8363" t="str">
            <v>EVOLUTION sa bazom GU5,3 50W transparent</v>
          </cell>
          <cell r="O8363">
            <v>981</v>
          </cell>
        </row>
        <row r="8364">
          <cell r="A8364" t="str">
            <v>E650410R</v>
          </cell>
          <cell r="B8364">
            <v>496.65000000000003</v>
          </cell>
          <cell r="C8364" t="str">
            <v>LUCE MOBILE EVOLUTION refl. za montažu na panele, 1x50W GU5,3</v>
          </cell>
          <cell r="O8364">
            <v>496.5</v>
          </cell>
        </row>
        <row r="8365">
          <cell r="A8365" t="str">
            <v>E650414</v>
          </cell>
          <cell r="B8365">
            <v>849.31</v>
          </cell>
          <cell r="C8365" t="str">
            <v>EVOLUTION sa bazom GU5,3 50W bijeli</v>
          </cell>
          <cell r="O8365">
            <v>266.25</v>
          </cell>
        </row>
        <row r="8366">
          <cell r="A8366" t="str">
            <v>E650415</v>
          </cell>
          <cell r="B8366">
            <v>849.31</v>
          </cell>
          <cell r="C8366" t="str">
            <v>EVOLUTION sa bazom GU5,3 50W crni</v>
          </cell>
          <cell r="O8366">
            <v>862.5</v>
          </cell>
        </row>
        <row r="8367">
          <cell r="A8367" t="str">
            <v>E650420</v>
          </cell>
          <cell r="B8367">
            <v>1018.7100000000002</v>
          </cell>
          <cell r="C8367" t="str">
            <v>EVOLUTION sa bazom GU5,3 2x50W transparent</v>
          </cell>
          <cell r="O8367">
            <v>969</v>
          </cell>
        </row>
        <row r="8368">
          <cell r="A8368" t="str">
            <v>E650420R</v>
          </cell>
          <cell r="B8368">
            <v>663.74</v>
          </cell>
          <cell r="C8368" t="str">
            <v>LUCE MOBILE EVOLUTION refl. za montažu na panele, 2x50W GU5,3</v>
          </cell>
          <cell r="O8368">
            <v>957.75</v>
          </cell>
        </row>
        <row r="8369">
          <cell r="A8369" t="str">
            <v>E650424</v>
          </cell>
          <cell r="B8369">
            <v>1018.7100000000002</v>
          </cell>
          <cell r="C8369" t="str">
            <v>EVOLUTION sa bazom GU5,3 2x50W transparent</v>
          </cell>
          <cell r="O8369">
            <v>1087.5</v>
          </cell>
        </row>
        <row r="8370">
          <cell r="A8370" t="str">
            <v>E650425</v>
          </cell>
          <cell r="B8370">
            <v>1018.7100000000002</v>
          </cell>
          <cell r="C8370" t="str">
            <v>EVOLUTION sa bazom GU5,3 2x50W transparent</v>
          </cell>
          <cell r="O8370">
            <v>1054.5</v>
          </cell>
        </row>
        <row r="8371">
          <cell r="A8371" t="str">
            <v>E650520</v>
          </cell>
          <cell r="B8371">
            <v>1230.46</v>
          </cell>
          <cell r="C8371" t="str">
            <v>EVOLUTION visilica GU5,3 2x50W transparent</v>
          </cell>
          <cell r="O8371">
            <v>427.5</v>
          </cell>
        </row>
        <row r="8372">
          <cell r="A8372" t="str">
            <v>E650524</v>
          </cell>
          <cell r="B8372">
            <v>1230.46</v>
          </cell>
          <cell r="C8372" t="str">
            <v>EVOLUTION visilica GU5,3 2x50W bijela</v>
          </cell>
          <cell r="O8372">
            <v>1005</v>
          </cell>
        </row>
        <row r="8373">
          <cell r="A8373" t="str">
            <v>E650525</v>
          </cell>
          <cell r="B8373">
            <v>1230.46</v>
          </cell>
          <cell r="C8373" t="str">
            <v>EVOLUTION visilica GU5,3 2x50W crna</v>
          </cell>
          <cell r="O8373">
            <v>969</v>
          </cell>
        </row>
        <row r="8374">
          <cell r="A8374" t="str">
            <v>E650540</v>
          </cell>
          <cell r="B8374">
            <v>2320.7799999999997</v>
          </cell>
          <cell r="C8374" t="str">
            <v>EVOLUTION visilica GU5,3 4x50W linijska transparent</v>
          </cell>
          <cell r="O8374">
            <v>1087.5</v>
          </cell>
        </row>
        <row r="8375">
          <cell r="A8375" t="str">
            <v>E650540Q</v>
          </cell>
          <cell r="B8375">
            <v>2320.7799999999997</v>
          </cell>
          <cell r="C8375" t="str">
            <v>EVOLUTION visilica GU5,3 4x50W kvadratna transparent</v>
          </cell>
          <cell r="O8375">
            <v>427.5</v>
          </cell>
        </row>
        <row r="8376">
          <cell r="A8376" t="str">
            <v>E650544</v>
          </cell>
          <cell r="B8376">
            <v>2320.7799999999997</v>
          </cell>
          <cell r="C8376" t="str">
            <v>EVOLUTION visilica GU5,3 4x50W linijska crna</v>
          </cell>
          <cell r="O8376">
            <v>1005</v>
          </cell>
        </row>
        <row r="8377">
          <cell r="A8377" t="str">
            <v>E650545</v>
          </cell>
          <cell r="B8377">
            <v>2320.7799999999997</v>
          </cell>
          <cell r="C8377" t="str">
            <v>EVOLUTION visilica GU5,3 4x50W linijska bijela</v>
          </cell>
          <cell r="O8377">
            <v>969</v>
          </cell>
        </row>
        <row r="8378">
          <cell r="A8378" t="str">
            <v>E650560</v>
          </cell>
          <cell r="B8378">
            <v>3226.3</v>
          </cell>
          <cell r="C8378" t="str">
            <v>EVOLUTION visilica GU5,3 6x50W linijska transparent</v>
          </cell>
          <cell r="O8378">
            <v>1087.5</v>
          </cell>
        </row>
        <row r="8379">
          <cell r="A8379" t="str">
            <v>E650560R</v>
          </cell>
          <cell r="B8379">
            <v>3226.3</v>
          </cell>
          <cell r="C8379" t="str">
            <v>EVOLUTION visilica GU5,3 6x50W pravokutna transparent</v>
          </cell>
          <cell r="O8379">
            <v>427.5</v>
          </cell>
        </row>
        <row r="8380">
          <cell r="A8380" t="str">
            <v>E650564</v>
          </cell>
          <cell r="B8380">
            <v>3226.3</v>
          </cell>
          <cell r="C8380" t="str">
            <v>EVOLUTION visilica GU5,3 6x50W linijska crna</v>
          </cell>
          <cell r="O8380">
            <v>1005</v>
          </cell>
        </row>
        <row r="8381">
          <cell r="A8381" t="str">
            <v>E650565</v>
          </cell>
          <cell r="B8381">
            <v>3226.3</v>
          </cell>
          <cell r="C8381" t="str">
            <v>EVOLUTION visilica GU5,3 6x50W linijska bijela</v>
          </cell>
          <cell r="O8381">
            <v>1815</v>
          </cell>
        </row>
        <row r="8382">
          <cell r="A8382" t="str">
            <v>E650620</v>
          </cell>
          <cell r="B8382">
            <v>1230.46</v>
          </cell>
          <cell r="C8382" t="str">
            <v>EVOLUTION TIGE visilica GU5,3 2x50W transparent</v>
          </cell>
          <cell r="O8382">
            <v>2450.25</v>
          </cell>
        </row>
        <row r="8383">
          <cell r="A8383" t="str">
            <v>E650624</v>
          </cell>
          <cell r="B8383">
            <v>1230.46</v>
          </cell>
          <cell r="C8383" t="str">
            <v>EVOLUTION TIGE visilica GU5,3 2x50W bijela</v>
          </cell>
          <cell r="O8383">
            <v>2385.75</v>
          </cell>
        </row>
        <row r="8384">
          <cell r="A8384" t="str">
            <v>E650625</v>
          </cell>
          <cell r="B8384">
            <v>1230.46</v>
          </cell>
          <cell r="C8384" t="str">
            <v>EVOLUTION TIGE visilica GU5,3 2x50W crna</v>
          </cell>
          <cell r="O8384">
            <v>2190.75</v>
          </cell>
        </row>
        <row r="8385">
          <cell r="A8385" t="str">
            <v>E650640</v>
          </cell>
          <cell r="B8385">
            <v>2320.7799999999997</v>
          </cell>
          <cell r="C8385" t="str">
            <v>EVOLUTION TIGE visilica GU5,3 4x50W linijska transparent</v>
          </cell>
          <cell r="O8385">
            <v>1815</v>
          </cell>
        </row>
        <row r="8386">
          <cell r="A8386" t="str">
            <v>E650640Q</v>
          </cell>
          <cell r="B8386">
            <v>2320.7799999999997</v>
          </cell>
          <cell r="C8386" t="str">
            <v>EVOLUTION TIGE visilica GU5,3 4x50W kvadratna transparent</v>
          </cell>
          <cell r="O8386">
            <v>1815</v>
          </cell>
        </row>
        <row r="8387">
          <cell r="A8387" t="str">
            <v>E650644</v>
          </cell>
          <cell r="B8387">
            <v>2320.7799999999997</v>
          </cell>
          <cell r="C8387" t="str">
            <v>EVOLUTION TIGE visilica GU5,3 4x50W linijska bijela</v>
          </cell>
          <cell r="O8387">
            <v>2415</v>
          </cell>
        </row>
        <row r="8388">
          <cell r="A8388" t="str">
            <v>E650645</v>
          </cell>
          <cell r="B8388">
            <v>2320.7799999999997</v>
          </cell>
          <cell r="C8388" t="str">
            <v>EVOLUTION TIGE visilica GU5,3 4x50W linijska crna</v>
          </cell>
          <cell r="O8388">
            <v>3140.25</v>
          </cell>
        </row>
        <row r="8389">
          <cell r="A8389" t="str">
            <v>E650660</v>
          </cell>
          <cell r="B8389">
            <v>3271.73</v>
          </cell>
          <cell r="C8389" t="str">
            <v>EVOLUTION TIGE visilica GU5,3 6x50W linijska transparent</v>
          </cell>
          <cell r="O8389">
            <v>3075</v>
          </cell>
        </row>
        <row r="8390">
          <cell r="A8390" t="str">
            <v>E650660R</v>
          </cell>
          <cell r="B8390">
            <v>2869.0200000000004</v>
          </cell>
          <cell r="C8390" t="str">
            <v>EVOLUTION TIGE visilica GU5,3 6x50W pravokutna transparent</v>
          </cell>
          <cell r="O8390">
            <v>2880</v>
          </cell>
        </row>
        <row r="8391">
          <cell r="A8391" t="str">
            <v>E650700</v>
          </cell>
          <cell r="B8391">
            <v>362.67</v>
          </cell>
          <cell r="C8391" t="str">
            <v>EVOLUTION reflektor za CURVO 12, 1x50W GU5,3, staklo transparentno</v>
          </cell>
          <cell r="O8391">
            <v>345</v>
          </cell>
        </row>
        <row r="8392">
          <cell r="A8392" t="str">
            <v>E650700J</v>
          </cell>
          <cell r="B8392">
            <v>423.5</v>
          </cell>
          <cell r="C8392" t="str">
            <v>EVOLUTION reflektor za Jack system GU5,3 50W L=20cm staklo transparentno</v>
          </cell>
          <cell r="O8392">
            <v>345</v>
          </cell>
        </row>
        <row r="8393">
          <cell r="A8393" t="str">
            <v>E650704J</v>
          </cell>
          <cell r="B8393">
            <v>423.5</v>
          </cell>
          <cell r="C8393" t="str">
            <v>EVOLUTION reflektor za Jack system GU5,3 50W L=20cm staklo bijelo</v>
          </cell>
          <cell r="O8393">
            <v>742.5</v>
          </cell>
        </row>
        <row r="8394">
          <cell r="A8394" t="str">
            <v>E650705J</v>
          </cell>
          <cell r="B8394">
            <v>423.5</v>
          </cell>
          <cell r="C8394" t="str">
            <v>EVOLUTION reflektor za Jack system GU5,3 50W L=20cm staklo crno</v>
          </cell>
          <cell r="O8394">
            <v>742.5</v>
          </cell>
        </row>
        <row r="8395">
          <cell r="A8395" t="str">
            <v>E650710C</v>
          </cell>
          <cell r="B8395">
            <v>885.5</v>
          </cell>
          <cell r="C8395" t="str">
            <v>EVOLUTION reflektor za CAVOQUICK GU5,3 50W transparent</v>
          </cell>
          <cell r="O8395">
            <v>1357.5</v>
          </cell>
        </row>
        <row r="8396">
          <cell r="A8396" t="str">
            <v>E650710D</v>
          </cell>
          <cell r="B8396">
            <v>1007.1600000000001</v>
          </cell>
          <cell r="C8396" t="str">
            <v>EVOLUTION reflektor za EUROSTANDARD GU5,3 50W transparent</v>
          </cell>
          <cell r="O8396">
            <v>1599</v>
          </cell>
        </row>
        <row r="8397">
          <cell r="A8397" t="str">
            <v>E650710J</v>
          </cell>
          <cell r="B8397">
            <v>509.74</v>
          </cell>
          <cell r="C8397" t="str">
            <v>EVOLUTION reflektor za Jack system GU5,3 50W L=35cm staklo transparentno</v>
          </cell>
          <cell r="O8397">
            <v>1357.5</v>
          </cell>
        </row>
        <row r="8398">
          <cell r="A8398" t="str">
            <v>E650710T</v>
          </cell>
          <cell r="B8398">
            <v>939.4</v>
          </cell>
          <cell r="C8398" t="str">
            <v>EVOLUTION reflektor za SLIM 3, 1x50W GU5,3</v>
          </cell>
          <cell r="O8398">
            <v>1801.5</v>
          </cell>
        </row>
        <row r="8399">
          <cell r="A8399" t="str">
            <v>E650710W</v>
          </cell>
          <cell r="B8399">
            <v>273.35000000000002</v>
          </cell>
          <cell r="C8399" t="str">
            <v>EVOLUTION reflektor za WIRES GU5,3 50W transparent</v>
          </cell>
          <cell r="O8399">
            <v>169.5</v>
          </cell>
        </row>
        <row r="8400">
          <cell r="A8400" t="str">
            <v>E650710X</v>
          </cell>
          <cell r="B8400">
            <v>885.5</v>
          </cell>
          <cell r="C8400" t="str">
            <v>EVOLUTION reflektor za CURVO230 GU5,3 50W transparent</v>
          </cell>
          <cell r="O8400">
            <v>300</v>
          </cell>
        </row>
        <row r="8401">
          <cell r="A8401" t="str">
            <v>E650714C</v>
          </cell>
          <cell r="B8401">
            <v>885.5</v>
          </cell>
          <cell r="C8401" t="str">
            <v>EVOLUTION reflektor za CAVOQUICK GU5,3 50W bijelo</v>
          </cell>
          <cell r="O8401">
            <v>228.75</v>
          </cell>
        </row>
        <row r="8402">
          <cell r="A8402" t="str">
            <v>E650714D</v>
          </cell>
          <cell r="B8402">
            <v>1007.1600000000001</v>
          </cell>
          <cell r="C8402" t="str">
            <v>EVOLUTION reflektor za EUROSTANDARD GU5,3 50W bijelo</v>
          </cell>
          <cell r="O8402">
            <v>180</v>
          </cell>
        </row>
        <row r="8403">
          <cell r="A8403" t="str">
            <v>E650714J</v>
          </cell>
          <cell r="B8403">
            <v>509.74</v>
          </cell>
          <cell r="C8403" t="str">
            <v>EVOLUTION reflektor za Jack system GU5,3 50W L=35cm staklo bijelo</v>
          </cell>
          <cell r="O8403">
            <v>180</v>
          </cell>
        </row>
        <row r="8404">
          <cell r="A8404" t="str">
            <v>E650714W</v>
          </cell>
          <cell r="B8404">
            <v>273.35000000000002</v>
          </cell>
          <cell r="C8404" t="str">
            <v>EVOLUTION reflektor za WIRES GU5,3 50W bijelo</v>
          </cell>
          <cell r="O8404">
            <v>180</v>
          </cell>
        </row>
        <row r="8405">
          <cell r="A8405" t="str">
            <v>E650714X</v>
          </cell>
          <cell r="B8405">
            <v>885.5</v>
          </cell>
          <cell r="C8405" t="str">
            <v>EVOLUTION reflektor za CURVO230 GU5,3 50W bijelo</v>
          </cell>
          <cell r="O8405">
            <v>180</v>
          </cell>
        </row>
        <row r="8406">
          <cell r="A8406" t="str">
            <v>E650715C</v>
          </cell>
          <cell r="B8406">
            <v>885.5</v>
          </cell>
          <cell r="C8406" t="str">
            <v>EVOLUTION reflektor za CAVOQUICK GU5,3 50W crno</v>
          </cell>
          <cell r="O8406">
            <v>180</v>
          </cell>
        </row>
        <row r="8407">
          <cell r="A8407" t="str">
            <v>E650715D</v>
          </cell>
          <cell r="B8407">
            <v>1007.1600000000001</v>
          </cell>
          <cell r="C8407" t="str">
            <v>EVOLUTION reflektor za EUROSTANDARD GU5,3 50W crno</v>
          </cell>
          <cell r="O8407">
            <v>180</v>
          </cell>
        </row>
        <row r="8408">
          <cell r="A8408" t="str">
            <v>E650715J</v>
          </cell>
          <cell r="B8408">
            <v>509.74</v>
          </cell>
          <cell r="C8408" t="str">
            <v>EVOLUTION reflektor za Jack system GU5,3 50W L=35cm staklo crno</v>
          </cell>
          <cell r="O8408">
            <v>180</v>
          </cell>
        </row>
        <row r="8409">
          <cell r="A8409" t="str">
            <v>E650715W</v>
          </cell>
          <cell r="B8409">
            <v>273.35000000000002</v>
          </cell>
          <cell r="C8409" t="str">
            <v>EVOLUTION reflektor za WIRES GU5,3 50W crno</v>
          </cell>
          <cell r="O8409">
            <v>180</v>
          </cell>
        </row>
        <row r="8410">
          <cell r="A8410" t="str">
            <v>E650715X</v>
          </cell>
          <cell r="B8410">
            <v>885.5</v>
          </cell>
          <cell r="C8410" t="str">
            <v>EVOLUTION reflektor za CURVO230 GU5,3 50W crno</v>
          </cell>
          <cell r="O8410">
            <v>209.25</v>
          </cell>
        </row>
        <row r="8411">
          <cell r="A8411" t="str">
            <v>E650720</v>
          </cell>
          <cell r="B8411">
            <v>994.83999999999992</v>
          </cell>
          <cell r="C8411" t="str">
            <v>EVOLUTION za Biquick GU5,3 2x50W transparent</v>
          </cell>
          <cell r="O8411">
            <v>244.5</v>
          </cell>
        </row>
        <row r="8412">
          <cell r="A8412" t="str">
            <v>E650720C</v>
          </cell>
          <cell r="B8412">
            <v>983.29000000000008</v>
          </cell>
          <cell r="C8412" t="str">
            <v>EVOLUTION reflektor za CAVOQUICK, 2x50W GU5,3</v>
          </cell>
          <cell r="O8412">
            <v>244.5</v>
          </cell>
        </row>
        <row r="8413">
          <cell r="A8413" t="str">
            <v>E650720D</v>
          </cell>
          <cell r="B8413">
            <v>1116.5</v>
          </cell>
          <cell r="C8413" t="str">
            <v>EVOLUTION reflektor za EUROSTANDARD GU5,3 2x50W transparent</v>
          </cell>
          <cell r="O8413">
            <v>250.5</v>
          </cell>
        </row>
        <row r="8414">
          <cell r="A8414" t="str">
            <v>E650720T</v>
          </cell>
          <cell r="B8414">
            <v>1082.6199999999999</v>
          </cell>
          <cell r="C8414" t="str">
            <v>EVOLUTION reflektor za SLIM 3, 2x50W GU5,3</v>
          </cell>
          <cell r="O8414">
            <v>291.75</v>
          </cell>
        </row>
        <row r="8415">
          <cell r="A8415" t="str">
            <v>E650720W</v>
          </cell>
          <cell r="B8415">
            <v>438.90000000000003</v>
          </cell>
          <cell r="C8415" t="str">
            <v>EVOLUTION reflektor za WIRES GU5,3 2x50W transparent</v>
          </cell>
          <cell r="O8415">
            <v>291.75</v>
          </cell>
        </row>
        <row r="8416">
          <cell r="A8416" t="str">
            <v>E650720X</v>
          </cell>
          <cell r="B8416">
            <v>1031.8</v>
          </cell>
          <cell r="C8416" t="str">
            <v>EVOLUTION reflektor za CURVO230 GU5,3 2x50W transparent</v>
          </cell>
          <cell r="O8416">
            <v>600</v>
          </cell>
        </row>
        <row r="8417">
          <cell r="A8417" t="str">
            <v>E650724</v>
          </cell>
          <cell r="B8417">
            <v>994.83999999999992</v>
          </cell>
          <cell r="C8417" t="str">
            <v>EVOLUTION za Biquick GU5,3 2x50W bijelo</v>
          </cell>
          <cell r="O8417">
            <v>675</v>
          </cell>
        </row>
        <row r="8418">
          <cell r="A8418" t="str">
            <v>E650724D</v>
          </cell>
          <cell r="B8418">
            <v>1116.5</v>
          </cell>
          <cell r="C8418" t="str">
            <v>EVOLUTION reflektor za EUROSTANDARD GU5,3 2x50W bijeli</v>
          </cell>
          <cell r="O8418">
            <v>252</v>
          </cell>
        </row>
        <row r="8419">
          <cell r="A8419" t="str">
            <v>E650724W</v>
          </cell>
          <cell r="B8419">
            <v>438.90000000000003</v>
          </cell>
          <cell r="C8419" t="str">
            <v>EVOLUTION reflektor za WIRES GU5,3 2x50W bijeli</v>
          </cell>
          <cell r="O8419">
            <v>252</v>
          </cell>
        </row>
        <row r="8420">
          <cell r="A8420" t="str">
            <v>E650724X</v>
          </cell>
          <cell r="B8420">
            <v>1031.8</v>
          </cell>
          <cell r="C8420" t="str">
            <v>EVOLUTION reflektor za CURVO230 GU5,3 2x50W bijeli</v>
          </cell>
          <cell r="O8420">
            <v>252</v>
          </cell>
        </row>
        <row r="8421">
          <cell r="A8421" t="str">
            <v>E650725</v>
          </cell>
          <cell r="B8421">
            <v>994.83999999999992</v>
          </cell>
          <cell r="C8421" t="str">
            <v>EVOLUTION za Biquick GU5,3 2x50W crno</v>
          </cell>
          <cell r="O8421">
            <v>252</v>
          </cell>
        </row>
        <row r="8422">
          <cell r="A8422" t="str">
            <v>E650725D</v>
          </cell>
          <cell r="B8422">
            <v>1116.5</v>
          </cell>
          <cell r="C8422" t="str">
            <v>EVOLUTION reflektor za EUROSTANDARD GU5,3 2x50W crni</v>
          </cell>
          <cell r="O8422">
            <v>252</v>
          </cell>
        </row>
        <row r="8423">
          <cell r="A8423" t="str">
            <v>E650725W</v>
          </cell>
          <cell r="B8423">
            <v>438.90000000000003</v>
          </cell>
          <cell r="C8423" t="str">
            <v>EVOLUTION reflektor za WIRES GU5,3 2x50W crni</v>
          </cell>
          <cell r="O8423">
            <v>975</v>
          </cell>
        </row>
        <row r="8424">
          <cell r="A8424" t="str">
            <v>E650725X</v>
          </cell>
          <cell r="B8424">
            <v>1031.8</v>
          </cell>
          <cell r="C8424" t="str">
            <v>EVOLUTION reflektor za CURVO230 GU5,3 2x50W crni</v>
          </cell>
          <cell r="O8424">
            <v>810</v>
          </cell>
        </row>
        <row r="8425">
          <cell r="A8425" t="str">
            <v>E650740</v>
          </cell>
          <cell r="B8425">
            <v>1863.4</v>
          </cell>
          <cell r="C8425" t="str">
            <v>EVOLUTION za Biquick GU5,3 4x50W linijska transparent</v>
          </cell>
          <cell r="O8425">
            <v>882</v>
          </cell>
        </row>
        <row r="8426">
          <cell r="A8426" t="str">
            <v>E650740D</v>
          </cell>
          <cell r="B8426">
            <v>2515.59</v>
          </cell>
          <cell r="C8426" t="str">
            <v>EVOLUTION reflektor za EUROSTANDARD, 4x50W GU5,3</v>
          </cell>
          <cell r="O8426">
            <v>590.25</v>
          </cell>
        </row>
        <row r="8427">
          <cell r="A8427" t="str">
            <v>E650740T</v>
          </cell>
          <cell r="B8427">
            <v>2449.3700000000003</v>
          </cell>
          <cell r="C8427" t="str">
            <v>EVOLUTION reflektor za SLIM 3, 4x50W GU5,3</v>
          </cell>
          <cell r="O8427">
            <v>882</v>
          </cell>
        </row>
        <row r="8428">
          <cell r="A8428" t="str">
            <v>E650740X</v>
          </cell>
          <cell r="B8428">
            <v>2249.17</v>
          </cell>
          <cell r="C8428" t="str">
            <v>EVOLUTION reflektor za CURVO 230, 4x50W GU5,3</v>
          </cell>
          <cell r="O8428">
            <v>882</v>
          </cell>
        </row>
        <row r="8429">
          <cell r="A8429" t="str">
            <v>E650744</v>
          </cell>
          <cell r="B8429">
            <v>1863.4</v>
          </cell>
          <cell r="C8429" t="str">
            <v>EVOLUTION za Biquick GU5,3 4x50W linijska bijela</v>
          </cell>
          <cell r="O8429">
            <v>1545</v>
          </cell>
        </row>
        <row r="8430">
          <cell r="A8430" t="str">
            <v>E650745</v>
          </cell>
          <cell r="B8430">
            <v>1863.4</v>
          </cell>
          <cell r="C8430" t="str">
            <v>EVOLUTION za Biquick GU5,3 4x50W linijska crna</v>
          </cell>
          <cell r="O8430">
            <v>765</v>
          </cell>
        </row>
        <row r="8431">
          <cell r="A8431" t="str">
            <v>E650760</v>
          </cell>
          <cell r="B8431">
            <v>2479.4</v>
          </cell>
          <cell r="C8431" t="str">
            <v>EVOLUTION za Biquick GU5,3 6x50W linijska transparent</v>
          </cell>
          <cell r="O8431">
            <v>1545</v>
          </cell>
        </row>
        <row r="8432">
          <cell r="A8432" t="str">
            <v>E650760D</v>
          </cell>
          <cell r="B8432">
            <v>3223.99</v>
          </cell>
          <cell r="C8432" t="str">
            <v>EVOLUTION reflektor za EUROSTANDARD, 6x50W GU5,3</v>
          </cell>
          <cell r="O8432">
            <v>1545</v>
          </cell>
        </row>
        <row r="8433">
          <cell r="A8433" t="str">
            <v>E650760T</v>
          </cell>
          <cell r="B8433">
            <v>3157</v>
          </cell>
          <cell r="C8433" t="str">
            <v>EVOLUTION reflektor za SLIM 3, 6x50W GU5,3</v>
          </cell>
          <cell r="O8433">
            <v>1063.5</v>
          </cell>
        </row>
        <row r="8434">
          <cell r="A8434" t="str">
            <v>E650760X</v>
          </cell>
          <cell r="B8434">
            <v>2956.8</v>
          </cell>
          <cell r="C8434" t="str">
            <v>EVOLUTION reflektor za CURVO 230, 6x50W GU5,3</v>
          </cell>
          <cell r="O8434">
            <v>1063.5</v>
          </cell>
        </row>
        <row r="8435">
          <cell r="A8435" t="str">
            <v>E650810</v>
          </cell>
          <cell r="B8435">
            <v>354.2</v>
          </cell>
          <cell r="C8435" t="str">
            <v>EVOLUTION ugradna halogena GU5,3 50W opal</v>
          </cell>
          <cell r="O8435">
            <v>1063.5</v>
          </cell>
        </row>
        <row r="8436">
          <cell r="A8436" t="str">
            <v>E650815</v>
          </cell>
          <cell r="B8436">
            <v>354.2</v>
          </cell>
          <cell r="C8436" t="str">
            <v>EVOLUTION ugradna halogena GU5,3 50W crna</v>
          </cell>
          <cell r="O8436">
            <v>1677.75</v>
          </cell>
        </row>
        <row r="8437">
          <cell r="A8437" t="str">
            <v>E650820</v>
          </cell>
          <cell r="B8437">
            <v>762.30000000000007</v>
          </cell>
          <cell r="C8437" t="str">
            <v>EVOLUTION ugradna halogena GU5,3 2x50W opal</v>
          </cell>
          <cell r="O8437">
            <v>1677.75</v>
          </cell>
        </row>
        <row r="8438">
          <cell r="A8438" t="str">
            <v>E650825</v>
          </cell>
          <cell r="B8438">
            <v>762.30000000000007</v>
          </cell>
          <cell r="C8438" t="str">
            <v>EVOLUTION ugradna halogena GU5,3 2x50W crna</v>
          </cell>
          <cell r="O8438">
            <v>1677.75</v>
          </cell>
        </row>
        <row r="8439">
          <cell r="A8439" t="str">
            <v>E650840</v>
          </cell>
          <cell r="B8439">
            <v>1393.7</v>
          </cell>
          <cell r="C8439" t="str">
            <v>EVOLUTION ugradna halogena GU5,3 4x50W linijska opal</v>
          </cell>
          <cell r="O8439">
            <v>3347.25</v>
          </cell>
        </row>
        <row r="8440">
          <cell r="A8440" t="str">
            <v>E650840Q</v>
          </cell>
          <cell r="B8440">
            <v>1641.6399999999999</v>
          </cell>
          <cell r="C8440" t="str">
            <v>EVOLUTION ugradna halogena GU5,3 4x50W kvadratna opal</v>
          </cell>
          <cell r="O8440">
            <v>3347.25</v>
          </cell>
        </row>
        <row r="8441">
          <cell r="A8441" t="str">
            <v>E650845</v>
          </cell>
          <cell r="B8441">
            <v>1393.7</v>
          </cell>
          <cell r="C8441" t="str">
            <v>EVOLUTION ugradna halogena GU5,3 4x50W linijska crna</v>
          </cell>
          <cell r="O8441">
            <v>4839</v>
          </cell>
        </row>
        <row r="8442">
          <cell r="A8442" t="str">
            <v>E650860</v>
          </cell>
          <cell r="B8442">
            <v>1849.54</v>
          </cell>
          <cell r="C8442" t="str">
            <v>EVOLUTION ugradna halogena GU5,3 6x50W linijska opal</v>
          </cell>
          <cell r="O8442">
            <v>3347.25</v>
          </cell>
        </row>
        <row r="8443">
          <cell r="A8443" t="str">
            <v>E650900</v>
          </cell>
          <cell r="B8443">
            <v>174.02</v>
          </cell>
          <cell r="C8443" t="str">
            <v>EVOLUTION prsten za GU5,3 transparent</v>
          </cell>
          <cell r="O8443">
            <v>3347.25</v>
          </cell>
        </row>
        <row r="8444">
          <cell r="A8444" t="str">
            <v>E650900C</v>
          </cell>
          <cell r="B8444">
            <v>308</v>
          </cell>
          <cell r="C8444" t="e">
            <v>#N/A</v>
          </cell>
          <cell r="O8444">
            <v>3347.25</v>
          </cell>
        </row>
        <row r="8445">
          <cell r="A8445" t="str">
            <v>E650900P</v>
          </cell>
          <cell r="B8445">
            <v>234.85</v>
          </cell>
          <cell r="C8445" t="e">
            <v>#N/A</v>
          </cell>
          <cell r="O8445">
            <v>3347.25</v>
          </cell>
        </row>
        <row r="8446">
          <cell r="A8446" t="str">
            <v>E650900S</v>
          </cell>
          <cell r="B8446">
            <v>184.8</v>
          </cell>
          <cell r="C8446" t="str">
            <v>EVOLUTION prsten za GU5,3 transparent</v>
          </cell>
          <cell r="O8446">
            <v>4583.25</v>
          </cell>
        </row>
        <row r="8447">
          <cell r="A8447" t="str">
            <v>E650901</v>
          </cell>
          <cell r="B8447">
            <v>184.8</v>
          </cell>
          <cell r="C8447" t="str">
            <v>EVOLUTION prsten za GU5,3 narančast</v>
          </cell>
          <cell r="O8447">
            <v>4199.25</v>
          </cell>
        </row>
        <row r="8448">
          <cell r="A8448" t="str">
            <v>E650901S</v>
          </cell>
          <cell r="B8448">
            <v>184.8</v>
          </cell>
          <cell r="C8448" t="str">
            <v>EVOLUTION prsten za GU5,3 narančast</v>
          </cell>
          <cell r="O8448">
            <v>4583.25</v>
          </cell>
        </row>
        <row r="8449">
          <cell r="A8449" t="str">
            <v>E650903</v>
          </cell>
          <cell r="B8449">
            <v>184.8</v>
          </cell>
          <cell r="C8449" t="str">
            <v>EVOLUTION prsten za GU5,3 zelen</v>
          </cell>
          <cell r="O8449">
            <v>4583.25</v>
          </cell>
        </row>
        <row r="8450">
          <cell r="A8450" t="str">
            <v>E650903S</v>
          </cell>
          <cell r="B8450">
            <v>184.8</v>
          </cell>
          <cell r="C8450" t="str">
            <v>EVOLUTION prsten za GU5,3 zelen</v>
          </cell>
          <cell r="O8450">
            <v>1677.75</v>
          </cell>
        </row>
        <row r="8451">
          <cell r="A8451" t="str">
            <v>E650904</v>
          </cell>
          <cell r="B8451">
            <v>184.8</v>
          </cell>
          <cell r="C8451" t="str">
            <v>EVOLUTION prsten za GU5,3 bijeli</v>
          </cell>
          <cell r="O8451">
            <v>1677.75</v>
          </cell>
        </row>
        <row r="8452">
          <cell r="A8452" t="str">
            <v>E650905</v>
          </cell>
          <cell r="B8452">
            <v>184.8</v>
          </cell>
          <cell r="C8452" t="str">
            <v>EVOLUTION prsten za GU5,3 crni</v>
          </cell>
          <cell r="O8452">
            <v>1677.75</v>
          </cell>
        </row>
        <row r="8453">
          <cell r="A8453" t="str">
            <v>E650908</v>
          </cell>
          <cell r="B8453">
            <v>184.8</v>
          </cell>
          <cell r="C8453" t="str">
            <v>EVOLUTION BOX prsten za GU5,3 bijeli</v>
          </cell>
          <cell r="O8453">
            <v>3741</v>
          </cell>
        </row>
        <row r="8454">
          <cell r="A8454" t="str">
            <v>E650910</v>
          </cell>
          <cell r="B8454">
            <v>214.82999999999998</v>
          </cell>
          <cell r="C8454" t="str">
            <v>EVOLUTION nosač L=25cm aluminij</v>
          </cell>
          <cell r="O8454">
            <v>3347.25</v>
          </cell>
        </row>
        <row r="8455">
          <cell r="A8455" t="str">
            <v>E650910B</v>
          </cell>
          <cell r="B8455">
            <v>251.02</v>
          </cell>
          <cell r="C8455" t="e">
            <v>#N/A</v>
          </cell>
          <cell r="O8455">
            <v>3347.25</v>
          </cell>
        </row>
        <row r="8456">
          <cell r="A8456" t="str">
            <v>E650910N</v>
          </cell>
          <cell r="B8456">
            <v>251.02</v>
          </cell>
          <cell r="C8456" t="e">
            <v>#N/A</v>
          </cell>
          <cell r="O8456">
            <v>4777.5</v>
          </cell>
        </row>
        <row r="8457">
          <cell r="A8457" t="str">
            <v>E650911</v>
          </cell>
          <cell r="B8457">
            <v>257.18</v>
          </cell>
          <cell r="C8457" t="str">
            <v>EVOLUTION nosač L=50cm aluminij</v>
          </cell>
          <cell r="O8457">
            <v>3347.25</v>
          </cell>
        </row>
        <row r="8458">
          <cell r="A8458" t="str">
            <v>E650911B</v>
          </cell>
          <cell r="B8458">
            <v>299.52999999999997</v>
          </cell>
          <cell r="C8458" t="e">
            <v>#N/A</v>
          </cell>
          <cell r="O8458">
            <v>3347.25</v>
          </cell>
        </row>
        <row r="8459">
          <cell r="A8459" t="str">
            <v>E650911N</v>
          </cell>
          <cell r="B8459">
            <v>299.52999999999997</v>
          </cell>
          <cell r="C8459" t="e">
            <v>#N/A</v>
          </cell>
          <cell r="O8459">
            <v>4642.5</v>
          </cell>
        </row>
        <row r="8460">
          <cell r="A8460" t="str">
            <v>E650912</v>
          </cell>
          <cell r="B8460">
            <v>616</v>
          </cell>
          <cell r="C8460" t="str">
            <v>EVOLUTION baza 14x15cm aluminij</v>
          </cell>
          <cell r="O8460">
            <v>4199.25</v>
          </cell>
        </row>
        <row r="8461">
          <cell r="A8461" t="str">
            <v>E650913</v>
          </cell>
          <cell r="B8461">
            <v>693</v>
          </cell>
          <cell r="C8461" t="str">
            <v>EVOLUTION baza 20x18cm aluminij</v>
          </cell>
          <cell r="O8461">
            <v>6354.75</v>
          </cell>
        </row>
        <row r="8462">
          <cell r="A8462" t="str">
            <v>E650921</v>
          </cell>
          <cell r="B8462">
            <v>258.72000000000003</v>
          </cell>
          <cell r="C8462" t="str">
            <v>EVOLUTION filter D=5cm za GU5,3 crveni</v>
          </cell>
          <cell r="O8462">
            <v>384</v>
          </cell>
        </row>
        <row r="8463">
          <cell r="A8463" t="str">
            <v>E650922</v>
          </cell>
          <cell r="B8463">
            <v>258.72000000000003</v>
          </cell>
          <cell r="C8463" t="str">
            <v>EVOLUTION filter D=5cm za GU5,3 zeleni</v>
          </cell>
          <cell r="O8463">
            <v>420</v>
          </cell>
        </row>
        <row r="8464">
          <cell r="A8464" t="str">
            <v>E650923</v>
          </cell>
          <cell r="B8464">
            <v>258.72000000000003</v>
          </cell>
          <cell r="C8464" t="str">
            <v>EVOLUTION filter D=5cm za GU5,3 žuti</v>
          </cell>
          <cell r="O8464">
            <v>420</v>
          </cell>
        </row>
        <row r="8465">
          <cell r="A8465" t="str">
            <v>E650926</v>
          </cell>
          <cell r="B8465">
            <v>258.72000000000003</v>
          </cell>
          <cell r="C8465" t="str">
            <v>EVOLUTION filter D=5cm za GU5,3 plavi</v>
          </cell>
          <cell r="O8465">
            <v>420</v>
          </cell>
        </row>
        <row r="8466">
          <cell r="A8466" t="str">
            <v>E650927</v>
          </cell>
          <cell r="B8466">
            <v>258.72000000000003</v>
          </cell>
          <cell r="C8466" t="str">
            <v>EVOLUTION filter D=5cm za GU5,3 rozi</v>
          </cell>
          <cell r="O8466">
            <v>877.5</v>
          </cell>
        </row>
        <row r="8467">
          <cell r="A8467" t="str">
            <v>E651300</v>
          </cell>
          <cell r="B8467">
            <v>1001</v>
          </cell>
          <cell r="C8467" t="str">
            <v>EVOLUTION Kit za montažu strop-pod reflektora L=350cm</v>
          </cell>
          <cell r="O8467">
            <v>921.75</v>
          </cell>
        </row>
        <row r="8468">
          <cell r="A8468" t="str">
            <v>E651310</v>
          </cell>
          <cell r="B8468">
            <v>831.6</v>
          </cell>
          <cell r="C8468" t="str">
            <v>EVOLUTION Reflektor za montažu na kit strop-pod G53 100W</v>
          </cell>
          <cell r="O8468">
            <v>1057.5</v>
          </cell>
        </row>
        <row r="8469">
          <cell r="A8469" t="str">
            <v>E651410</v>
          </cell>
          <cell r="B8469">
            <v>905.52</v>
          </cell>
          <cell r="C8469" t="str">
            <v>EVOLUTION sa bazom G53 100W transparent</v>
          </cell>
          <cell r="O8469">
            <v>803.25</v>
          </cell>
        </row>
        <row r="8470">
          <cell r="A8470" t="str">
            <v>E651410R</v>
          </cell>
          <cell r="B8470">
            <v>605.99</v>
          </cell>
          <cell r="C8470" t="str">
            <v>LUCE MOBILE EVOLUTION refl. Za montažu na panele, 1x100W AR111</v>
          </cell>
          <cell r="O8470">
            <v>1047.75</v>
          </cell>
        </row>
        <row r="8471">
          <cell r="A8471" t="str">
            <v>E651414</v>
          </cell>
          <cell r="B8471">
            <v>905.52</v>
          </cell>
          <cell r="C8471" t="str">
            <v>EVOLUTION sa bazom G53 100W bijeli</v>
          </cell>
          <cell r="O8471">
            <v>1047.75</v>
          </cell>
        </row>
        <row r="8472">
          <cell r="A8472" t="str">
            <v>E651415</v>
          </cell>
          <cell r="B8472">
            <v>905.52</v>
          </cell>
          <cell r="C8472" t="str">
            <v>EVOLUTION sa bazom G53 100W crni</v>
          </cell>
          <cell r="O8472">
            <v>1047.75</v>
          </cell>
        </row>
        <row r="8473">
          <cell r="A8473" t="str">
            <v>E651420</v>
          </cell>
          <cell r="B8473">
            <v>1586.2</v>
          </cell>
          <cell r="C8473" t="str">
            <v>EVOLUTION sa bazom G53 2x100W transparent</v>
          </cell>
          <cell r="O8473">
            <v>1047.75</v>
          </cell>
        </row>
        <row r="8474">
          <cell r="A8474" t="str">
            <v>E651420R</v>
          </cell>
          <cell r="B8474">
            <v>785.4</v>
          </cell>
          <cell r="C8474" t="str">
            <v>LUCE MOBILE EVOLUTION reflektor za montažu na panele 1x100W AR111</v>
          </cell>
          <cell r="O8474">
            <v>973.5</v>
          </cell>
        </row>
        <row r="8475">
          <cell r="A8475" t="str">
            <v>E651424</v>
          </cell>
          <cell r="B8475">
            <v>1586.2</v>
          </cell>
          <cell r="C8475" t="str">
            <v>EVOLUTION sa bazom G53 2x100W bijeli</v>
          </cell>
          <cell r="O8475">
            <v>352.5</v>
          </cell>
        </row>
        <row r="8476">
          <cell r="A8476" t="str">
            <v>E651425</v>
          </cell>
          <cell r="B8476">
            <v>1586.2</v>
          </cell>
          <cell r="C8476" t="str">
            <v>EVOLUTION sa bazom G53 2x100W crni</v>
          </cell>
          <cell r="O8476">
            <v>921</v>
          </cell>
        </row>
        <row r="8477">
          <cell r="A8477" t="str">
            <v>E651450</v>
          </cell>
          <cell r="B8477">
            <v>1091.8600000000001</v>
          </cell>
          <cell r="C8477" t="str">
            <v>EVOLUTION TIGE visilica G53 100W transparent</v>
          </cell>
          <cell r="O8477">
            <v>877.5</v>
          </cell>
        </row>
        <row r="8478">
          <cell r="A8478" t="str">
            <v>E651454</v>
          </cell>
          <cell r="B8478">
            <v>1091.8600000000001</v>
          </cell>
          <cell r="C8478" t="str">
            <v>EVOLUTION TIGE visilica G53 100W bijeli</v>
          </cell>
          <cell r="O8478">
            <v>921.75</v>
          </cell>
        </row>
        <row r="8479">
          <cell r="A8479" t="str">
            <v>E651455</v>
          </cell>
          <cell r="B8479">
            <v>1091.8600000000001</v>
          </cell>
          <cell r="C8479" t="str">
            <v>EVOLUTION TIGE visilica G53 100W crni</v>
          </cell>
          <cell r="O8479">
            <v>1057.5</v>
          </cell>
        </row>
        <row r="8480">
          <cell r="A8480" t="str">
            <v>E651520</v>
          </cell>
          <cell r="B8480">
            <v>1722.49</v>
          </cell>
          <cell r="C8480" t="str">
            <v>EVOLUTION visilica G53 2x100W transparent</v>
          </cell>
          <cell r="O8480">
            <v>352.5</v>
          </cell>
        </row>
        <row r="8481">
          <cell r="A8481" t="str">
            <v>E651524</v>
          </cell>
          <cell r="B8481">
            <v>1722.49</v>
          </cell>
          <cell r="C8481" t="str">
            <v>EVOLUTION visilica G53 2x100W bijela</v>
          </cell>
          <cell r="O8481">
            <v>921</v>
          </cell>
        </row>
        <row r="8482">
          <cell r="A8482" t="str">
            <v>E651525</v>
          </cell>
          <cell r="B8482">
            <v>1722.49</v>
          </cell>
          <cell r="C8482" t="str">
            <v>EVOLUTION visilica G53 2x100W crna</v>
          </cell>
          <cell r="O8482">
            <v>877.5</v>
          </cell>
        </row>
        <row r="8483">
          <cell r="A8483" t="str">
            <v>E651540</v>
          </cell>
          <cell r="B8483">
            <v>3436.51</v>
          </cell>
          <cell r="C8483" t="str">
            <v>EVOLUTION visilica G53 4x100W linijska transparent</v>
          </cell>
          <cell r="O8483">
            <v>921</v>
          </cell>
        </row>
        <row r="8484">
          <cell r="A8484" t="str">
            <v>E651540Q</v>
          </cell>
          <cell r="B8484">
            <v>3436.51</v>
          </cell>
          <cell r="C8484" t="str">
            <v>EVOLUTION visilica G53 4x100W kvadratna transparent</v>
          </cell>
          <cell r="O8484">
            <v>1057.5</v>
          </cell>
        </row>
        <row r="8485">
          <cell r="A8485" t="str">
            <v>E651540SP</v>
          </cell>
          <cell r="B8485">
            <v>4968.0400000000009</v>
          </cell>
          <cell r="C8485" t="e">
            <v>#N/A</v>
          </cell>
          <cell r="O8485">
            <v>352.5</v>
          </cell>
        </row>
        <row r="8486">
          <cell r="A8486" t="str">
            <v>E651544</v>
          </cell>
          <cell r="B8486">
            <v>3436.51</v>
          </cell>
          <cell r="C8486" t="str">
            <v>EVOLUTION visilica G53 4x100W linijska bijela</v>
          </cell>
          <cell r="O8486">
            <v>921.75</v>
          </cell>
        </row>
        <row r="8487">
          <cell r="A8487" t="str">
            <v>E651544Q</v>
          </cell>
          <cell r="B8487">
            <v>3436.51</v>
          </cell>
          <cell r="C8487" t="str">
            <v>EVOLUTION visilica G53 4x100W kvadratna bijela</v>
          </cell>
          <cell r="O8487">
            <v>1480.5</v>
          </cell>
        </row>
        <row r="8488">
          <cell r="A8488" t="str">
            <v>E651545</v>
          </cell>
          <cell r="B8488">
            <v>3436.51</v>
          </cell>
          <cell r="C8488" t="str">
            <v>EVOLUTION visilica G53 4x100W linijska crna</v>
          </cell>
          <cell r="O8488">
            <v>1410</v>
          </cell>
        </row>
        <row r="8489">
          <cell r="A8489" t="str">
            <v>E651545Q</v>
          </cell>
          <cell r="B8489">
            <v>3436.51</v>
          </cell>
          <cell r="C8489" t="str">
            <v>EVOLUTION visilica G53 4x100W kvadratna crna</v>
          </cell>
          <cell r="O8489">
            <v>1635.75</v>
          </cell>
        </row>
        <row r="8490">
          <cell r="A8490" t="str">
            <v>E651560</v>
          </cell>
          <cell r="B8490">
            <v>4705.47</v>
          </cell>
          <cell r="C8490" t="str">
            <v>EVOLUTION visilica G53 6x100W linijska transparent</v>
          </cell>
          <cell r="O8490">
            <v>1332</v>
          </cell>
        </row>
        <row r="8491">
          <cell r="A8491" t="str">
            <v>E651560R</v>
          </cell>
          <cell r="B8491">
            <v>4311.2299999999996</v>
          </cell>
          <cell r="C8491" t="str">
            <v>EVOLUTION visilica G53 6x100W pravokutna transparent</v>
          </cell>
          <cell r="O8491">
            <v>1551.75</v>
          </cell>
        </row>
        <row r="8492">
          <cell r="A8492" t="str">
            <v>E651564</v>
          </cell>
          <cell r="B8492">
            <v>4705.47</v>
          </cell>
          <cell r="C8492" t="str">
            <v>EVOLUTION visilica G53 6x100W linijska bijela</v>
          </cell>
          <cell r="O8492">
            <v>1551.75</v>
          </cell>
        </row>
        <row r="8493">
          <cell r="A8493" t="str">
            <v>E651565</v>
          </cell>
          <cell r="B8493">
            <v>4705.47</v>
          </cell>
          <cell r="C8493" t="str">
            <v>EVOLUTION visilica G53 6x100W linijska crna</v>
          </cell>
          <cell r="O8493">
            <v>1551.75</v>
          </cell>
        </row>
        <row r="8494">
          <cell r="A8494" t="str">
            <v>E651620</v>
          </cell>
          <cell r="B8494">
            <v>1722.49</v>
          </cell>
          <cell r="C8494" t="str">
            <v>EVOLUTION zidna zakretna G53 2x100W transparent</v>
          </cell>
          <cell r="O8494">
            <v>1551.75</v>
          </cell>
        </row>
        <row r="8495">
          <cell r="A8495" t="str">
            <v>E651624</v>
          </cell>
          <cell r="B8495">
            <v>1722.49</v>
          </cell>
          <cell r="C8495" t="str">
            <v>EVOLUTION zidna zakretna G53 2x100W bijela</v>
          </cell>
          <cell r="O8495">
            <v>1525.5</v>
          </cell>
        </row>
        <row r="8496">
          <cell r="A8496" t="str">
            <v>E651625</v>
          </cell>
          <cell r="B8496">
            <v>1722.49</v>
          </cell>
          <cell r="C8496" t="str">
            <v>EVOLUTION zidna zakretna G53 2x100W crna</v>
          </cell>
          <cell r="O8496">
            <v>487.5</v>
          </cell>
        </row>
        <row r="8497">
          <cell r="A8497" t="str">
            <v>E651634SP</v>
          </cell>
          <cell r="B8497">
            <v>3840.76</v>
          </cell>
          <cell r="C8497" t="e">
            <v>#N/A</v>
          </cell>
          <cell r="O8497">
            <v>1496.25</v>
          </cell>
        </row>
        <row r="8498">
          <cell r="A8498" t="str">
            <v>E651640</v>
          </cell>
          <cell r="B8498">
            <v>3436.51</v>
          </cell>
          <cell r="C8498" t="str">
            <v>EVOLUTION zidna zakretna G53 4x100W linijska transparent</v>
          </cell>
          <cell r="O8498">
            <v>1480.5</v>
          </cell>
        </row>
        <row r="8499">
          <cell r="A8499" t="str">
            <v>E651640Q</v>
          </cell>
          <cell r="B8499">
            <v>3436.51</v>
          </cell>
          <cell r="C8499" t="str">
            <v>EVOLUTION zidna zakretna G53 4x100W kvadratna transparent</v>
          </cell>
          <cell r="O8499">
            <v>1635.75</v>
          </cell>
        </row>
        <row r="8500">
          <cell r="A8500" t="str">
            <v>E651640QS</v>
          </cell>
          <cell r="B8500">
            <v>4904.9000000000005</v>
          </cell>
          <cell r="C8500" t="e">
            <v>#N/A</v>
          </cell>
          <cell r="O8500">
            <v>487.5</v>
          </cell>
        </row>
        <row r="8501">
          <cell r="A8501" t="str">
            <v>E651644</v>
          </cell>
          <cell r="B8501">
            <v>3436.51</v>
          </cell>
          <cell r="C8501" t="str">
            <v>EVOLUTION zidna zakretna G53 4x100W linijska bijela</v>
          </cell>
          <cell r="O8501">
            <v>1496.25</v>
          </cell>
        </row>
        <row r="8502">
          <cell r="A8502" t="str">
            <v>E651645</v>
          </cell>
          <cell r="B8502">
            <v>3436.51</v>
          </cell>
          <cell r="C8502" t="str">
            <v>EVOLUTION zidna zakretna G53 4x100W linijska crna</v>
          </cell>
          <cell r="O8502">
            <v>1480.5</v>
          </cell>
        </row>
        <row r="8503">
          <cell r="A8503" t="str">
            <v>E651660</v>
          </cell>
          <cell r="B8503">
            <v>4766.3</v>
          </cell>
          <cell r="C8503" t="str">
            <v>EVOLUTION zidna zakretna G53 6x100W linijska transparent</v>
          </cell>
          <cell r="O8503">
            <v>1635.75</v>
          </cell>
        </row>
        <row r="8504">
          <cell r="A8504" t="str">
            <v>E651660R</v>
          </cell>
          <cell r="B8504">
            <v>4311.2299999999996</v>
          </cell>
          <cell r="C8504" t="str">
            <v>EVOLUTION zidna zakretna G53 6x100W prvavokutna transparent</v>
          </cell>
          <cell r="O8504">
            <v>487.5</v>
          </cell>
        </row>
        <row r="8505">
          <cell r="A8505" t="str">
            <v>E651660SP</v>
          </cell>
          <cell r="B8505">
            <v>6524.21</v>
          </cell>
          <cell r="C8505" t="e">
            <v>#N/A</v>
          </cell>
          <cell r="O8505">
            <v>1496.25</v>
          </cell>
        </row>
        <row r="8506">
          <cell r="A8506" t="str">
            <v>E651700</v>
          </cell>
          <cell r="B8506">
            <v>394.24</v>
          </cell>
          <cell r="C8506" t="str">
            <v>EVOLUTION reflektor za CURVO 12, 1x100W AR111, staklo transparentno</v>
          </cell>
          <cell r="O8506">
            <v>2887.5</v>
          </cell>
        </row>
        <row r="8507">
          <cell r="A8507" t="str">
            <v>E651700J</v>
          </cell>
          <cell r="B8507">
            <v>431.2</v>
          </cell>
          <cell r="C8507" t="str">
            <v>EVOLUTION reflektor za Jack system G53 50W transparent</v>
          </cell>
          <cell r="O8507">
            <v>3302.25</v>
          </cell>
        </row>
        <row r="8508">
          <cell r="A8508" t="str">
            <v>E651704J</v>
          </cell>
          <cell r="B8508">
            <v>431.2</v>
          </cell>
          <cell r="C8508" t="str">
            <v>EVOLUTION reflektor za Jack system G53 50W bijeli</v>
          </cell>
          <cell r="O8508">
            <v>2688</v>
          </cell>
        </row>
        <row r="8509">
          <cell r="A8509" t="str">
            <v>E651705J</v>
          </cell>
          <cell r="B8509">
            <v>431.2</v>
          </cell>
          <cell r="C8509" t="str">
            <v>EVOLUTION reflektor za Jack system G53 50W crni</v>
          </cell>
          <cell r="O8509">
            <v>3237</v>
          </cell>
        </row>
        <row r="8510">
          <cell r="A8510" t="str">
            <v>E651710</v>
          </cell>
          <cell r="B8510">
            <v>900.9</v>
          </cell>
          <cell r="C8510" t="str">
            <v xml:space="preserve">EVOLUTION za Biquick 1x100W AR111 </v>
          </cell>
          <cell r="O8510">
            <v>3042.75</v>
          </cell>
        </row>
        <row r="8511">
          <cell r="A8511" t="str">
            <v>E651710C</v>
          </cell>
          <cell r="B8511">
            <v>946.33</v>
          </cell>
          <cell r="C8511" t="str">
            <v>EVOLUTION reflektor za CAVOQUICK 1x100W AR111</v>
          </cell>
          <cell r="O8511">
            <v>2887.5</v>
          </cell>
        </row>
        <row r="8512">
          <cell r="A8512" t="str">
            <v>E651710D</v>
          </cell>
          <cell r="B8512">
            <v>1085.7</v>
          </cell>
          <cell r="C8512" t="str">
            <v>EVOLUTION reflektor za EUROSTANDARD G53 100W transparent</v>
          </cell>
          <cell r="O8512">
            <v>2887.5</v>
          </cell>
        </row>
        <row r="8513">
          <cell r="A8513" t="str">
            <v>E651710L</v>
          </cell>
          <cell r="B8513">
            <v>824.67</v>
          </cell>
          <cell r="C8513" t="str">
            <v>EVOLUTION za Luxus G53 100W transparent</v>
          </cell>
          <cell r="O8513">
            <v>3999</v>
          </cell>
        </row>
        <row r="8514">
          <cell r="A8514" t="str">
            <v>E651710PA</v>
          </cell>
          <cell r="B8514">
            <v>1075.6899999999998</v>
          </cell>
          <cell r="C8514" t="e">
            <v>#N/A</v>
          </cell>
          <cell r="O8514">
            <v>4470</v>
          </cell>
        </row>
        <row r="8515">
          <cell r="A8515" t="str">
            <v>E651710PG</v>
          </cell>
          <cell r="B8515">
            <v>1075.6899999999998</v>
          </cell>
          <cell r="C8515" t="e">
            <v>#N/A</v>
          </cell>
          <cell r="O8515">
            <v>4404.75</v>
          </cell>
        </row>
        <row r="8516">
          <cell r="A8516" t="str">
            <v>E651710PN</v>
          </cell>
          <cell r="B8516">
            <v>1075.6899999999998</v>
          </cell>
          <cell r="C8516" t="e">
            <v>#N/A</v>
          </cell>
          <cell r="O8516">
            <v>4097.25</v>
          </cell>
        </row>
        <row r="8517">
          <cell r="A8517" t="str">
            <v>E651710PV</v>
          </cell>
          <cell r="B8517">
            <v>1075.6899999999998</v>
          </cell>
          <cell r="C8517" t="e">
            <v>#N/A</v>
          </cell>
          <cell r="O8517">
            <v>435</v>
          </cell>
        </row>
        <row r="8518">
          <cell r="A8518" t="str">
            <v>E651710T</v>
          </cell>
          <cell r="B8518">
            <v>999.46000000000015</v>
          </cell>
          <cell r="C8518" t="str">
            <v>EVOLUTION reflektor za SLIM 3 1x100W AR111</v>
          </cell>
          <cell r="O8518">
            <v>732.75</v>
          </cell>
        </row>
        <row r="8519">
          <cell r="A8519" t="str">
            <v>E651710W</v>
          </cell>
          <cell r="B8519">
            <v>361.90000000000003</v>
          </cell>
          <cell r="C8519" t="str">
            <v>EVOLUTION reflektor za WIRES G53 100W transparent</v>
          </cell>
          <cell r="O8519">
            <v>435</v>
          </cell>
        </row>
        <row r="8520">
          <cell r="A8520" t="str">
            <v>E651710X</v>
          </cell>
          <cell r="B8520">
            <v>945.56</v>
          </cell>
          <cell r="C8520" t="str">
            <v>EVOLUTION reflektor za CURVO230 G53 100W transparent</v>
          </cell>
          <cell r="O8520">
            <v>915</v>
          </cell>
        </row>
        <row r="8521">
          <cell r="A8521" t="str">
            <v>E651714</v>
          </cell>
          <cell r="B8521">
            <v>900.9</v>
          </cell>
          <cell r="C8521" t="str">
            <v>EVOLUTION reflektor za Biquick G53 100W bijeli</v>
          </cell>
          <cell r="O8521">
            <v>915</v>
          </cell>
        </row>
        <row r="8522">
          <cell r="A8522" t="str">
            <v>E651714C</v>
          </cell>
          <cell r="B8522">
            <v>946.33</v>
          </cell>
          <cell r="C8522" t="str">
            <v>EVOLUTION reflektor za Cavoquick G53 100W bijeli</v>
          </cell>
          <cell r="O8522">
            <v>1882.5</v>
          </cell>
        </row>
        <row r="8523">
          <cell r="A8523" t="str">
            <v>E651714D</v>
          </cell>
          <cell r="B8523">
            <v>1085.7</v>
          </cell>
          <cell r="C8523" t="str">
            <v>EVOLUTION reflektor za Eurostandard G53 100W bijeli</v>
          </cell>
          <cell r="O8523">
            <v>2093.25</v>
          </cell>
        </row>
        <row r="8524">
          <cell r="A8524" t="str">
            <v>E651714W</v>
          </cell>
          <cell r="B8524">
            <v>361.90000000000003</v>
          </cell>
          <cell r="C8524" t="str">
            <v>EVOLUTION reflektor za Wires G53 100W bijeli</v>
          </cell>
          <cell r="O8524">
            <v>1882.5</v>
          </cell>
        </row>
        <row r="8525">
          <cell r="A8525" t="str">
            <v>E651714X</v>
          </cell>
          <cell r="B8525">
            <v>945.56</v>
          </cell>
          <cell r="C8525" t="str">
            <v>EVOLUTION reflektor za CURVO230 G53 100W bijeli</v>
          </cell>
          <cell r="O8525">
            <v>2093.25</v>
          </cell>
        </row>
        <row r="8526">
          <cell r="A8526" t="str">
            <v>E651715</v>
          </cell>
          <cell r="B8526">
            <v>900.9</v>
          </cell>
          <cell r="C8526" t="str">
            <v>EVOLUTION reflektor za Biquick G53 100W crni</v>
          </cell>
          <cell r="O8526">
            <v>2580</v>
          </cell>
        </row>
        <row r="8527">
          <cell r="A8527" t="str">
            <v>E651715C</v>
          </cell>
          <cell r="B8527">
            <v>945.56</v>
          </cell>
          <cell r="C8527" t="str">
            <v>EVOLUTION reflektor za Cavoquick G53 100W crni</v>
          </cell>
          <cell r="O8527">
            <v>213</v>
          </cell>
        </row>
        <row r="8528">
          <cell r="A8528" t="str">
            <v>E651715D</v>
          </cell>
          <cell r="B8528">
            <v>1085.7</v>
          </cell>
          <cell r="C8528" t="str">
            <v>EVOLUTION reflektor za Eurostandard G53 100W crni</v>
          </cell>
          <cell r="O8528">
            <v>352.5</v>
          </cell>
        </row>
        <row r="8529">
          <cell r="A8529" t="str">
            <v>E651715W</v>
          </cell>
          <cell r="B8529">
            <v>361.90000000000003</v>
          </cell>
          <cell r="C8529" t="str">
            <v>EVOLUTION reflektor za Wires G53 100W crni</v>
          </cell>
          <cell r="O8529">
            <v>291.75</v>
          </cell>
        </row>
        <row r="8530">
          <cell r="A8530" t="str">
            <v>E651715X</v>
          </cell>
          <cell r="B8530">
            <v>946.33</v>
          </cell>
          <cell r="C8530" t="str">
            <v>EVOLUTION reflektor za CURVO230 G53 100W crni</v>
          </cell>
          <cell r="O8530">
            <v>213</v>
          </cell>
        </row>
        <row r="8531">
          <cell r="A8531" t="str">
            <v>E651720</v>
          </cell>
          <cell r="B8531">
            <v>1519.98</v>
          </cell>
          <cell r="C8531" t="str">
            <v>EVOLUTION za Biquick G53 2x100W transparent</v>
          </cell>
          <cell r="O8531">
            <v>213</v>
          </cell>
        </row>
        <row r="8532">
          <cell r="A8532" t="str">
            <v>E651720C</v>
          </cell>
          <cell r="B8532">
            <v>1447.6000000000001</v>
          </cell>
          <cell r="C8532" t="str">
            <v>EVOLUTION reflektor za EUROSTANDARD 2x100W AR111</v>
          </cell>
          <cell r="O8532">
            <v>291.75</v>
          </cell>
        </row>
        <row r="8533">
          <cell r="A8533" t="str">
            <v>E651720D</v>
          </cell>
          <cell r="B8533">
            <v>1679.37</v>
          </cell>
          <cell r="C8533" t="str">
            <v>EVOLUTION reflektor za EUROSTANDARD G53 2x100W transparent</v>
          </cell>
          <cell r="O8533">
            <v>213</v>
          </cell>
        </row>
        <row r="8534">
          <cell r="A8534" t="str">
            <v>E651720L</v>
          </cell>
          <cell r="B8534">
            <v>1367.52</v>
          </cell>
          <cell r="C8534" t="str">
            <v>EVOLUTION reflektor za Luxus G53 2x100W transparent</v>
          </cell>
          <cell r="O8534">
            <v>213</v>
          </cell>
        </row>
        <row r="8535">
          <cell r="A8535" t="str">
            <v>E651720PA</v>
          </cell>
          <cell r="B8535">
            <v>1593.13</v>
          </cell>
          <cell r="O8535">
            <v>291.75</v>
          </cell>
        </row>
        <row r="8536">
          <cell r="A8536" t="str">
            <v>E651720PG</v>
          </cell>
          <cell r="B8536">
            <v>1593.13</v>
          </cell>
          <cell r="C8536" t="e">
            <v>#N/A</v>
          </cell>
          <cell r="O8536">
            <v>213</v>
          </cell>
        </row>
        <row r="8537">
          <cell r="A8537" t="str">
            <v>E651720PN</v>
          </cell>
          <cell r="B8537">
            <v>1593.13</v>
          </cell>
          <cell r="C8537" t="e">
            <v>#N/A</v>
          </cell>
          <cell r="O8537">
            <v>213</v>
          </cell>
        </row>
        <row r="8538">
          <cell r="A8538" t="str">
            <v>E651720PV</v>
          </cell>
          <cell r="B8538">
            <v>1593.13</v>
          </cell>
          <cell r="C8538" t="e">
            <v>#N/A</v>
          </cell>
          <cell r="O8538">
            <v>213</v>
          </cell>
        </row>
        <row r="8539">
          <cell r="A8539" t="str">
            <v>E651720T</v>
          </cell>
          <cell r="B8539">
            <v>1566.18</v>
          </cell>
          <cell r="C8539" t="str">
            <v>EVOLUTION reflektor za SLIM 3, 2x100W AR111</v>
          </cell>
          <cell r="O8539">
            <v>213</v>
          </cell>
        </row>
        <row r="8540">
          <cell r="A8540" t="str">
            <v>E651720W</v>
          </cell>
          <cell r="B8540">
            <v>500.5</v>
          </cell>
          <cell r="C8540" t="str">
            <v>EVOLUTION reflektor za WIRES G53 2x100W transparent</v>
          </cell>
          <cell r="O8540">
            <v>827.25</v>
          </cell>
        </row>
        <row r="8541">
          <cell r="A8541" t="str">
            <v>E651720X</v>
          </cell>
          <cell r="B8541">
            <v>1536.15</v>
          </cell>
          <cell r="C8541" t="str">
            <v>EVOLUTION reflektor za CURVO230 G53 2x100W transparent</v>
          </cell>
          <cell r="O8541">
            <v>827.25</v>
          </cell>
        </row>
        <row r="8542">
          <cell r="A8542" t="str">
            <v>E651724</v>
          </cell>
          <cell r="B8542">
            <v>1519.98</v>
          </cell>
          <cell r="C8542" t="str">
            <v>EVOLUTION za Biquick G53 2x100W bijeli</v>
          </cell>
          <cell r="O8542">
            <v>764.25</v>
          </cell>
        </row>
        <row r="8543">
          <cell r="A8543" t="str">
            <v>E651724D</v>
          </cell>
          <cell r="B8543">
            <v>1679.37</v>
          </cell>
          <cell r="C8543" t="str">
            <v>EVOLUTION reflektor za EUROSTANDARD G53 2x100W bijeli</v>
          </cell>
          <cell r="O8543">
            <v>618.75</v>
          </cell>
        </row>
        <row r="8544">
          <cell r="A8544" t="str">
            <v>E651724W</v>
          </cell>
          <cell r="B8544">
            <v>500.5</v>
          </cell>
          <cell r="C8544" t="str">
            <v>EVOLUTION reflektor za WIRES G53 2x100W bijeli</v>
          </cell>
          <cell r="O8544">
            <v>618.75</v>
          </cell>
        </row>
        <row r="8545">
          <cell r="A8545" t="str">
            <v>E651724X</v>
          </cell>
          <cell r="B8545">
            <v>1536.15</v>
          </cell>
          <cell r="C8545" t="str">
            <v>EVOLUTION reflektor za CURVO230 G53 2x100W bijeli</v>
          </cell>
          <cell r="O8545">
            <v>618.75</v>
          </cell>
        </row>
        <row r="8546">
          <cell r="A8546" t="str">
            <v>E651725</v>
          </cell>
          <cell r="B8546">
            <v>1519.98</v>
          </cell>
          <cell r="C8546" t="str">
            <v>EVOLUTION za Biquick G53 2x100W crni</v>
          </cell>
          <cell r="O8546">
            <v>618.75</v>
          </cell>
        </row>
        <row r="8547">
          <cell r="A8547" t="str">
            <v>E651725D</v>
          </cell>
          <cell r="B8547">
            <v>1679.37</v>
          </cell>
          <cell r="C8547" t="str">
            <v>EVOLUTION reflektor za EUROSTANDARD G53 2x100W crni</v>
          </cell>
          <cell r="O8547">
            <v>618.75</v>
          </cell>
        </row>
        <row r="8548">
          <cell r="A8548" t="str">
            <v>E651725W</v>
          </cell>
          <cell r="B8548">
            <v>500.5</v>
          </cell>
          <cell r="C8548" t="str">
            <v>EVOLUTION reflektor za WIRES G53 2x100W crni</v>
          </cell>
          <cell r="O8548">
            <v>618.75</v>
          </cell>
        </row>
        <row r="8549">
          <cell r="A8549" t="str">
            <v>E651725X</v>
          </cell>
          <cell r="B8549">
            <v>1536.15</v>
          </cell>
          <cell r="C8549" t="str">
            <v>EVOLUTION reflektor za CURVO230 G53 2x100W crni</v>
          </cell>
          <cell r="O8549">
            <v>618.75</v>
          </cell>
        </row>
        <row r="8550">
          <cell r="A8550" t="str">
            <v>E651740</v>
          </cell>
          <cell r="B8550">
            <v>2964.5</v>
          </cell>
          <cell r="C8550" t="str">
            <v>EVOLUTION za Biquick G53 4x100W transparent</v>
          </cell>
          <cell r="O8550">
            <v>618.75</v>
          </cell>
        </row>
        <row r="8551">
          <cell r="A8551" t="str">
            <v>E651740D</v>
          </cell>
          <cell r="B8551">
            <v>3390.31</v>
          </cell>
          <cell r="C8551" t="str">
            <v>EVOLUTION reflektor za EUROSTANDARD, 4x100W AR111</v>
          </cell>
          <cell r="O8551">
            <v>618.75</v>
          </cell>
        </row>
        <row r="8552">
          <cell r="A8552" t="str">
            <v>E651740L</v>
          </cell>
          <cell r="B8552">
            <v>2759.68</v>
          </cell>
          <cell r="C8552" t="str">
            <v>EVOLUTION reflektor za Luxus G53 4x100W linijski transparent</v>
          </cell>
          <cell r="O8552">
            <v>764.25</v>
          </cell>
        </row>
        <row r="8553">
          <cell r="A8553" t="str">
            <v>E651740T</v>
          </cell>
          <cell r="B8553">
            <v>3323.32</v>
          </cell>
          <cell r="C8553" t="str">
            <v>EVOLUTION reflektor za SLIM 3, 4x100W AR111</v>
          </cell>
          <cell r="O8553">
            <v>764.25</v>
          </cell>
        </row>
        <row r="8554">
          <cell r="A8554" t="str">
            <v>E651740X</v>
          </cell>
          <cell r="B8554">
            <v>3123.89</v>
          </cell>
          <cell r="C8554" t="str">
            <v>EVOLUTION reflektor za CURVO 230, 4x100W AR111</v>
          </cell>
          <cell r="O8554">
            <v>717</v>
          </cell>
        </row>
        <row r="8555">
          <cell r="A8555" t="str">
            <v>E651744</v>
          </cell>
          <cell r="B8555">
            <v>2964.5</v>
          </cell>
          <cell r="C8555" t="str">
            <v>EVOLUTION za Biquick G53 4x100W bijeli</v>
          </cell>
          <cell r="O8555">
            <v>1000.5</v>
          </cell>
        </row>
        <row r="8556">
          <cell r="A8556" t="str">
            <v>E651745</v>
          </cell>
          <cell r="B8556">
            <v>2964.5</v>
          </cell>
          <cell r="C8556" t="str">
            <v>EVOLUTION za Biquick G53 4x100W crni</v>
          </cell>
          <cell r="O8556">
            <v>1000.5</v>
          </cell>
        </row>
        <row r="8557">
          <cell r="A8557" t="str">
            <v>E651760</v>
          </cell>
          <cell r="B8557">
            <v>4105.6400000000003</v>
          </cell>
          <cell r="C8557" t="str">
            <v>EVOLUTION za Biquick G53 6x100W transparent</v>
          </cell>
          <cell r="O8557">
            <v>969</v>
          </cell>
        </row>
        <row r="8558">
          <cell r="A8558" t="str">
            <v>E651760D</v>
          </cell>
          <cell r="B8558">
            <v>4589.2</v>
          </cell>
          <cell r="C8558" t="str">
            <v>EVOLUTION reflektor za EUROSTANDARD, 6x100W AR111</v>
          </cell>
          <cell r="O8558">
            <v>197.25</v>
          </cell>
        </row>
        <row r="8559">
          <cell r="A8559" t="str">
            <v>E651760T</v>
          </cell>
          <cell r="B8559">
            <v>4522.21</v>
          </cell>
          <cell r="C8559" t="str">
            <v>EVOLUTION reflektor za SLIM 3 6x100W AR111</v>
          </cell>
          <cell r="O8559">
            <v>210</v>
          </cell>
        </row>
        <row r="8560">
          <cell r="A8560" t="str">
            <v>E651760X</v>
          </cell>
          <cell r="B8560">
            <v>4206.5099999999993</v>
          </cell>
          <cell r="C8560" t="str">
            <v>EVOLUTION reflektor za CURVO 230 6x100W AR111</v>
          </cell>
          <cell r="O8560">
            <v>210</v>
          </cell>
        </row>
        <row r="8561">
          <cell r="A8561" t="str">
            <v>E651810</v>
          </cell>
          <cell r="B8561">
            <v>446.6</v>
          </cell>
          <cell r="C8561" t="str">
            <v>EVOLUTION ugradna halogena G53 100W satinirano</v>
          </cell>
          <cell r="O8561">
            <v>1606.5</v>
          </cell>
        </row>
        <row r="8562">
          <cell r="A8562" t="str">
            <v>E651810ST</v>
          </cell>
          <cell r="B8562">
            <v>752.29000000000008</v>
          </cell>
          <cell r="C8562" t="e">
            <v>#N/A</v>
          </cell>
          <cell r="O8562">
            <v>1687.5</v>
          </cell>
        </row>
        <row r="8563">
          <cell r="A8563" t="str">
            <v>E651815</v>
          </cell>
          <cell r="B8563">
            <v>446.6</v>
          </cell>
          <cell r="C8563" t="str">
            <v>EVOLUTION ugradna halogena G53 100W crno</v>
          </cell>
          <cell r="O8563">
            <v>2040</v>
          </cell>
        </row>
        <row r="8564">
          <cell r="A8564" t="str">
            <v>E651820</v>
          </cell>
          <cell r="B8564">
            <v>939.4</v>
          </cell>
          <cell r="C8564" t="str">
            <v>EVOLUTION ugradna halogena G53 2x100W satinirano</v>
          </cell>
          <cell r="O8564">
            <v>798.75</v>
          </cell>
        </row>
        <row r="8565">
          <cell r="A8565" t="str">
            <v>E651825</v>
          </cell>
          <cell r="B8565">
            <v>939.4</v>
          </cell>
          <cell r="C8565" t="str">
            <v>EVOLUTION ugradna halogena G53 2x100W crno</v>
          </cell>
          <cell r="O8565">
            <v>2040</v>
          </cell>
        </row>
        <row r="8566">
          <cell r="A8566" t="str">
            <v>E651840</v>
          </cell>
          <cell r="B8566">
            <v>1932.7</v>
          </cell>
          <cell r="C8566" t="str">
            <v>EVOLUTION ugradna halogena G53 4x100W linijski satinirano</v>
          </cell>
          <cell r="O8566">
            <v>763.5</v>
          </cell>
        </row>
        <row r="8567">
          <cell r="A8567" t="str">
            <v>E651840Q</v>
          </cell>
          <cell r="B8567">
            <v>2149.0700000000002</v>
          </cell>
          <cell r="C8567" t="str">
            <v>EVOLUTION ugradna halogena G53 4x100W kvadratni satinirano</v>
          </cell>
          <cell r="O8567">
            <v>2040</v>
          </cell>
        </row>
        <row r="8568">
          <cell r="A8568" t="str">
            <v>E651845</v>
          </cell>
          <cell r="B8568">
            <v>1932.7</v>
          </cell>
          <cell r="C8568" t="str">
            <v>EVOLUTION ugradna halogena G53 4x100W linijski satinirano</v>
          </cell>
          <cell r="O8568">
            <v>2040</v>
          </cell>
        </row>
        <row r="8569">
          <cell r="A8569" t="str">
            <v>E651845Q</v>
          </cell>
          <cell r="B8569">
            <v>2149.0700000000002</v>
          </cell>
          <cell r="C8569" t="str">
            <v>EVOLUTION ugradna halogena G53 4x100W kvadratni satinirano</v>
          </cell>
          <cell r="O8569">
            <v>2040</v>
          </cell>
        </row>
        <row r="8570">
          <cell r="A8570" t="str">
            <v>E651860</v>
          </cell>
          <cell r="B8570">
            <v>2648.8</v>
          </cell>
          <cell r="C8570" t="str">
            <v>EVOLUTION ugradna halogena G53 6x100W linijski satinirano</v>
          </cell>
          <cell r="O8570">
            <v>2040</v>
          </cell>
        </row>
        <row r="8571">
          <cell r="A8571" t="str">
            <v>E651900</v>
          </cell>
          <cell r="B8571">
            <v>218.68</v>
          </cell>
          <cell r="C8571" t="str">
            <v>EVOLUTION prsten D=12,5cm transparent</v>
          </cell>
          <cell r="O8571">
            <v>2872.5</v>
          </cell>
        </row>
        <row r="8572">
          <cell r="A8572" t="str">
            <v>E651900C</v>
          </cell>
          <cell r="B8572">
            <v>361.90000000000003</v>
          </cell>
          <cell r="C8572" t="e">
            <v>#N/A</v>
          </cell>
          <cell r="O8572">
            <v>1237.5</v>
          </cell>
        </row>
        <row r="8573">
          <cell r="A8573" t="str">
            <v>E651900P</v>
          </cell>
          <cell r="B8573">
            <v>299.52999999999997</v>
          </cell>
          <cell r="C8573" t="e">
            <v>#N/A</v>
          </cell>
          <cell r="O8573">
            <v>2872.5</v>
          </cell>
        </row>
        <row r="8574">
          <cell r="A8574" t="str">
            <v>E651900S</v>
          </cell>
          <cell r="B8574">
            <v>218.68</v>
          </cell>
          <cell r="C8574" t="str">
            <v>EVOLUTION prsten D=12,5cm transparent</v>
          </cell>
          <cell r="O8574">
            <v>2872.5</v>
          </cell>
        </row>
        <row r="8575">
          <cell r="A8575" t="str">
            <v>E651901</v>
          </cell>
          <cell r="B8575">
            <v>218.68</v>
          </cell>
          <cell r="C8575" t="str">
            <v>EVOLUTION prsten D=12,5cm narančast</v>
          </cell>
          <cell r="O8575">
            <v>1987.5</v>
          </cell>
        </row>
        <row r="8576">
          <cell r="A8576" t="str">
            <v>E651901P</v>
          </cell>
          <cell r="B8576">
            <v>299.52999999999997</v>
          </cell>
          <cell r="C8576" t="e">
            <v>#N/A</v>
          </cell>
          <cell r="O8576">
            <v>1987.5</v>
          </cell>
        </row>
        <row r="8577">
          <cell r="A8577" t="str">
            <v>E651901S</v>
          </cell>
          <cell r="B8577">
            <v>218.68</v>
          </cell>
          <cell r="C8577" t="str">
            <v>EVOLUTION prsten D=12,5cm narančast</v>
          </cell>
          <cell r="O8577">
            <v>1987.5</v>
          </cell>
        </row>
        <row r="8578">
          <cell r="A8578" t="str">
            <v>E651903</v>
          </cell>
          <cell r="B8578">
            <v>218.68</v>
          </cell>
          <cell r="C8578" t="str">
            <v>EVOLUTION prsten D=12,5cm žut</v>
          </cell>
          <cell r="O8578">
            <v>2859</v>
          </cell>
        </row>
        <row r="8579">
          <cell r="A8579" t="str">
            <v>E651903P</v>
          </cell>
          <cell r="B8579">
            <v>299.52999999999997</v>
          </cell>
          <cell r="C8579" t="e">
            <v>#N/A</v>
          </cell>
          <cell r="O8579">
            <v>2859</v>
          </cell>
        </row>
        <row r="8580">
          <cell r="A8580" t="str">
            <v>E651903S</v>
          </cell>
          <cell r="B8580">
            <v>218.68</v>
          </cell>
          <cell r="C8580" t="str">
            <v>EVOLUTION prsten D=12,5cm žut</v>
          </cell>
          <cell r="O8580">
            <v>2859</v>
          </cell>
        </row>
        <row r="8581">
          <cell r="A8581" t="str">
            <v>E651904</v>
          </cell>
          <cell r="B8581">
            <v>218.68</v>
          </cell>
          <cell r="C8581" t="str">
            <v>EVOLUTION prsten D=12,5cm bijeli</v>
          </cell>
          <cell r="O8581">
            <v>5662.5</v>
          </cell>
        </row>
        <row r="8582">
          <cell r="A8582" t="str">
            <v>E651905</v>
          </cell>
          <cell r="B8582">
            <v>218.68</v>
          </cell>
          <cell r="C8582" t="str">
            <v>EVOLUTION prsten D=12,5cm crni</v>
          </cell>
          <cell r="O8582">
            <v>5662.5</v>
          </cell>
        </row>
        <row r="8583">
          <cell r="A8583" t="str">
            <v>E651908</v>
          </cell>
          <cell r="B8583">
            <v>218.68</v>
          </cell>
          <cell r="C8583" t="str">
            <v>EVOLUTION prsten D=12,5cm aluminij</v>
          </cell>
          <cell r="O8583">
            <v>6036.75</v>
          </cell>
        </row>
        <row r="8584">
          <cell r="A8584" t="str">
            <v>E651914</v>
          </cell>
          <cell r="B8584">
            <v>849.31</v>
          </cell>
          <cell r="C8584" t="str">
            <v>EVOLUTION mobilni L=60cm G53 100W bijeli/bijeli</v>
          </cell>
          <cell r="O8584">
            <v>4843.5</v>
          </cell>
        </row>
        <row r="8585">
          <cell r="A8585" t="str">
            <v>E651915</v>
          </cell>
          <cell r="B8585">
            <v>849.31</v>
          </cell>
          <cell r="C8585" t="str">
            <v>EVOLUTION mobilni L=60cm G53 100W crni/crni</v>
          </cell>
          <cell r="O8585">
            <v>5662.5</v>
          </cell>
        </row>
        <row r="8586">
          <cell r="A8586" t="str">
            <v>E651919</v>
          </cell>
          <cell r="B8586">
            <v>784.63000000000011</v>
          </cell>
          <cell r="C8586" t="str">
            <v>EVOLUTION mobilni L=60cm G53 100W transparent/aluminij</v>
          </cell>
          <cell r="O8586">
            <v>5662.5</v>
          </cell>
        </row>
        <row r="8587">
          <cell r="A8587" t="str">
            <v>E651921</v>
          </cell>
          <cell r="B8587">
            <v>635.25</v>
          </cell>
          <cell r="C8587" t="str">
            <v>Dijelovi filter u boji D=10cm, za AR111 crveni</v>
          </cell>
          <cell r="O8587">
            <v>5662.5</v>
          </cell>
        </row>
        <row r="8588">
          <cell r="A8588" t="str">
            <v>E651922</v>
          </cell>
          <cell r="B8588">
            <v>635.25</v>
          </cell>
          <cell r="C8588" t="str">
            <v>Dijelovi filter u boji D=10cm, za AR111 zeleni</v>
          </cell>
          <cell r="O8588">
            <v>5662.5</v>
          </cell>
        </row>
        <row r="8589">
          <cell r="A8589" t="str">
            <v>E651923</v>
          </cell>
          <cell r="B8589">
            <v>635.25</v>
          </cell>
          <cell r="C8589" t="str">
            <v>Dijelovi filter u boji D=10cm, za AR111 žuti</v>
          </cell>
          <cell r="O8589">
            <v>7650</v>
          </cell>
        </row>
        <row r="8590">
          <cell r="A8590" t="str">
            <v>E651924</v>
          </cell>
          <cell r="B8590">
            <v>635.25</v>
          </cell>
          <cell r="C8590" t="str">
            <v>EVOLUTION mobilni L=70cm GX8,5 70W bijeli/bijeli</v>
          </cell>
          <cell r="O8590">
            <v>8100</v>
          </cell>
        </row>
        <row r="8591">
          <cell r="A8591" t="str">
            <v>E651925</v>
          </cell>
          <cell r="B8591">
            <v>635.25</v>
          </cell>
          <cell r="C8591" t="str">
            <v>EVOLUTION mobilni L=70cm GX8,5 70W crni/crni</v>
          </cell>
          <cell r="O8591">
            <v>7070.25</v>
          </cell>
        </row>
        <row r="8592">
          <cell r="A8592" t="str">
            <v>E651926</v>
          </cell>
          <cell r="B8592">
            <v>635.25</v>
          </cell>
          <cell r="C8592" t="str">
            <v>Dijelovi filter u boji D=10cm, za AR111 plavi</v>
          </cell>
          <cell r="O8592">
            <v>7650</v>
          </cell>
        </row>
        <row r="8593">
          <cell r="A8593" t="str">
            <v>E651927</v>
          </cell>
          <cell r="B8593">
            <v>635.25</v>
          </cell>
          <cell r="C8593" t="str">
            <v>Dijelovi filter u boji D=10cm, za AR111 rozi</v>
          </cell>
          <cell r="O8593">
            <v>7650</v>
          </cell>
        </row>
        <row r="8594">
          <cell r="A8594" t="str">
            <v>E651928</v>
          </cell>
          <cell r="B8594">
            <v>635.25</v>
          </cell>
          <cell r="C8594" t="e">
            <v>#N/A</v>
          </cell>
          <cell r="O8594">
            <v>2796</v>
          </cell>
        </row>
        <row r="8595">
          <cell r="A8595" t="str">
            <v>E651929</v>
          </cell>
          <cell r="B8595">
            <v>635.25</v>
          </cell>
          <cell r="C8595" t="str">
            <v>EVOLUTION mobilni L=70cm GX8,5 70W transparent/aluminij</v>
          </cell>
          <cell r="O8595">
            <v>3741</v>
          </cell>
        </row>
        <row r="8596">
          <cell r="A8596" t="str">
            <v>E651934</v>
          </cell>
          <cell r="B8596">
            <v>784.63000000000011</v>
          </cell>
          <cell r="C8596" t="str">
            <v>EVOLUTION mobilni L=55cm G53 100W bijeli/bijeli</v>
          </cell>
          <cell r="O8596">
            <v>3473.25</v>
          </cell>
        </row>
        <row r="8597">
          <cell r="A8597" t="str">
            <v>E651935</v>
          </cell>
          <cell r="B8597">
            <v>784.63000000000011</v>
          </cell>
          <cell r="C8597" t="str">
            <v>EVOLUTION mobilni L=55cm G53 100W crni/crni</v>
          </cell>
          <cell r="O8597">
            <v>2796</v>
          </cell>
        </row>
        <row r="8598">
          <cell r="A8598" t="str">
            <v>E651939</v>
          </cell>
          <cell r="B8598">
            <v>736.12</v>
          </cell>
          <cell r="C8598" t="str">
            <v>EVOLUTION mobilni L=55cm G53 100W transparent/aluminij</v>
          </cell>
          <cell r="O8598">
            <v>2796</v>
          </cell>
        </row>
        <row r="8599">
          <cell r="A8599" t="str">
            <v>E651944</v>
          </cell>
          <cell r="B8599">
            <v>1027.18</v>
          </cell>
          <cell r="C8599" t="str">
            <v>EVOLUTION mobilni L=70cm G53 100W bijeli/bijeli</v>
          </cell>
          <cell r="O8599">
            <v>5670</v>
          </cell>
        </row>
        <row r="8600">
          <cell r="A8600" t="str">
            <v>E651945</v>
          </cell>
          <cell r="B8600">
            <v>1027.18</v>
          </cell>
          <cell r="C8600" t="str">
            <v>EVOLUTION mobilni L=70cm G53 100W crni/crni</v>
          </cell>
          <cell r="O8600">
            <v>5670</v>
          </cell>
        </row>
        <row r="8601">
          <cell r="A8601" t="str">
            <v>E651949</v>
          </cell>
          <cell r="B8601">
            <v>994.83999999999992</v>
          </cell>
          <cell r="C8601" t="str">
            <v>EVOLUTION mobilni L=70cm G53 100W transparent/aluminij</v>
          </cell>
          <cell r="O8601">
            <v>5829.75</v>
          </cell>
        </row>
        <row r="8602">
          <cell r="A8602" t="str">
            <v>E651990</v>
          </cell>
          <cell r="B8602">
            <v>202.51000000000002</v>
          </cell>
          <cell r="C8602" t="str">
            <v xml:space="preserve">EVOLUTION TIGE Šina L=2m </v>
          </cell>
          <cell r="O8602">
            <v>5670</v>
          </cell>
        </row>
        <row r="8603">
          <cell r="A8603" t="str">
            <v>E651994</v>
          </cell>
          <cell r="B8603">
            <v>215.6</v>
          </cell>
          <cell r="C8603" t="e">
            <v>#N/A</v>
          </cell>
          <cell r="O8603">
            <v>5670</v>
          </cell>
        </row>
        <row r="8604">
          <cell r="A8604" t="str">
            <v>E651995</v>
          </cell>
          <cell r="B8604">
            <v>215.6</v>
          </cell>
          <cell r="C8604" t="e">
            <v>#N/A</v>
          </cell>
          <cell r="O8604">
            <v>8151.75</v>
          </cell>
        </row>
        <row r="8605">
          <cell r="A8605" t="str">
            <v>E652310</v>
          </cell>
          <cell r="B8605">
            <v>1649.34</v>
          </cell>
          <cell r="C8605" t="str">
            <v>EVOLUTION reflektor za montažu na kit strop-pod, 35W Gx8,5 HIPAR111</v>
          </cell>
          <cell r="O8605">
            <v>8505</v>
          </cell>
        </row>
        <row r="8606">
          <cell r="A8606" t="str">
            <v>E652311</v>
          </cell>
          <cell r="B8606">
            <v>1732.5</v>
          </cell>
          <cell r="C8606" t="str">
            <v>EVOLUTION reflektor za montažu na kit strop-pod, 70W Gx8,5 HIPAR111</v>
          </cell>
          <cell r="O8606">
            <v>8434.5</v>
          </cell>
        </row>
        <row r="8607">
          <cell r="A8607" t="str">
            <v>E652410</v>
          </cell>
          <cell r="B8607">
            <v>2094.4</v>
          </cell>
          <cell r="C8607" t="str">
            <v>EVOLUTION sa bazom GX8,5 35W transparent</v>
          </cell>
          <cell r="O8607">
            <v>2017.5</v>
          </cell>
        </row>
        <row r="8608">
          <cell r="A8608" t="str">
            <v>E652410R</v>
          </cell>
          <cell r="B8608">
            <v>820.05000000000007</v>
          </cell>
          <cell r="C8608" t="str">
            <v>LUCE MOBILE EVOLUTION refl. za montažu na panele, 1x35W Gx8,5 HIPAR111</v>
          </cell>
          <cell r="O8608">
            <v>1744.5</v>
          </cell>
        </row>
        <row r="8609">
          <cell r="A8609" t="str">
            <v>E652411</v>
          </cell>
          <cell r="B8609">
            <v>2094.4</v>
          </cell>
          <cell r="C8609" t="str">
            <v>EVOLUTION sa bazom GX8,5 70W transparent</v>
          </cell>
          <cell r="O8609">
            <v>1874.25</v>
          </cell>
        </row>
        <row r="8610">
          <cell r="A8610" t="str">
            <v>E652411R</v>
          </cell>
          <cell r="B8610">
            <v>783.86</v>
          </cell>
          <cell r="C8610" t="str">
            <v>LUCE MOBILE EVOLUTION refl. za montažu na panele, 1x70W Gx8,5 HIPAR111</v>
          </cell>
          <cell r="O8610">
            <v>2052.75</v>
          </cell>
        </row>
        <row r="8611">
          <cell r="A8611" t="str">
            <v>E652414</v>
          </cell>
          <cell r="B8611">
            <v>2094.4</v>
          </cell>
          <cell r="C8611" t="str">
            <v>EVOLUTION sa bazom GX8,5 35W bijeli</v>
          </cell>
          <cell r="O8611">
            <v>1929.75</v>
          </cell>
        </row>
        <row r="8612">
          <cell r="A8612" t="str">
            <v>E652415</v>
          </cell>
          <cell r="B8612">
            <v>2094.4</v>
          </cell>
          <cell r="C8612" t="str">
            <v>EVOLUTION sa bazom GX8,5 35W crni</v>
          </cell>
          <cell r="O8612">
            <v>1929.75</v>
          </cell>
        </row>
        <row r="8613">
          <cell r="A8613" t="str">
            <v>E652416B</v>
          </cell>
          <cell r="B8613">
            <v>2094.4</v>
          </cell>
          <cell r="C8613" t="str">
            <v>EVOLUTION sa bazom GX8,5 70W bijeli</v>
          </cell>
          <cell r="O8613">
            <v>1929.75</v>
          </cell>
        </row>
        <row r="8614">
          <cell r="A8614" t="str">
            <v>E652416N</v>
          </cell>
          <cell r="B8614">
            <v>2094.4</v>
          </cell>
          <cell r="C8614" t="str">
            <v>EVOLUTION sa bazom GX8,5 70W crni</v>
          </cell>
          <cell r="O8614">
            <v>1929.75</v>
          </cell>
        </row>
        <row r="8615">
          <cell r="A8615" t="str">
            <v>E652420</v>
          </cell>
          <cell r="B8615">
            <v>2949.1</v>
          </cell>
          <cell r="C8615" t="str">
            <v>EVOLUTION sa bazom GX8,5 2x35W transparent</v>
          </cell>
          <cell r="O8615">
            <v>1842</v>
          </cell>
        </row>
        <row r="8616">
          <cell r="A8616" t="str">
            <v>E652420R</v>
          </cell>
          <cell r="B8616">
            <v>1270.5</v>
          </cell>
          <cell r="C8616" t="str">
            <v>LUCE MOBILE EVOLUTION refl. za montažu na panele, 2x35W Gx8,5 HIPAR111</v>
          </cell>
          <cell r="O8616">
            <v>1744.5</v>
          </cell>
        </row>
        <row r="8617">
          <cell r="A8617" t="str">
            <v>E652424</v>
          </cell>
          <cell r="B8617">
            <v>2949.1</v>
          </cell>
          <cell r="C8617" t="str">
            <v>EVOLUTION sa bazom GX8,5 2x35W bijeli</v>
          </cell>
          <cell r="O8617">
            <v>2017.5</v>
          </cell>
        </row>
        <row r="8618">
          <cell r="A8618" t="str">
            <v>E652425</v>
          </cell>
          <cell r="B8618">
            <v>2949.1</v>
          </cell>
          <cell r="C8618" t="str">
            <v>EVOLUTION sa bazom GX8,5 2x35W crni</v>
          </cell>
          <cell r="O8618">
            <v>1744.5</v>
          </cell>
        </row>
        <row r="8619">
          <cell r="A8619" t="str">
            <v>E652450</v>
          </cell>
          <cell r="B8619">
            <v>2040.5</v>
          </cell>
          <cell r="C8619" t="str">
            <v>EVOLUTION TIGE GX8,5 70W transparent</v>
          </cell>
          <cell r="O8619">
            <v>1874.25</v>
          </cell>
        </row>
        <row r="8620">
          <cell r="A8620" t="str">
            <v>E652454</v>
          </cell>
          <cell r="B8620">
            <v>2040.5</v>
          </cell>
          <cell r="C8620" t="str">
            <v>EVOLUTION TIGE GX8,5 70W bijeli</v>
          </cell>
          <cell r="O8620">
            <v>2052.75</v>
          </cell>
        </row>
        <row r="8621">
          <cell r="A8621" t="str">
            <v>E652455</v>
          </cell>
          <cell r="B8621">
            <v>2040.5</v>
          </cell>
          <cell r="C8621" t="str">
            <v>EVOLUTION TIGE GX8,5 70W crni</v>
          </cell>
          <cell r="O8621">
            <v>1929.75</v>
          </cell>
        </row>
        <row r="8622">
          <cell r="A8622" t="str">
            <v>E652520</v>
          </cell>
          <cell r="B8622">
            <v>2935.24</v>
          </cell>
          <cell r="C8622" t="str">
            <v>EVOLUTION visilica G53 2x100W transparent</v>
          </cell>
          <cell r="O8622">
            <v>1929.75</v>
          </cell>
        </row>
        <row r="8623">
          <cell r="A8623" t="str">
            <v>E652524</v>
          </cell>
          <cell r="B8623">
            <v>2935.24</v>
          </cell>
          <cell r="C8623" t="str">
            <v>EVOLUTION visilica G53 2x100W bijela</v>
          </cell>
          <cell r="O8623">
            <v>1929.75</v>
          </cell>
        </row>
        <row r="8624">
          <cell r="A8624" t="str">
            <v>E652525</v>
          </cell>
          <cell r="B8624">
            <v>2935.24</v>
          </cell>
          <cell r="C8624" t="str">
            <v>EVOLUTION visilica G53 2x100W crna</v>
          </cell>
          <cell r="O8624">
            <v>1929.75</v>
          </cell>
        </row>
        <row r="8625">
          <cell r="A8625" t="str">
            <v>E652540</v>
          </cell>
          <cell r="B8625">
            <v>5813.5</v>
          </cell>
          <cell r="C8625" t="str">
            <v>EVOLUTION visilica G53 4x100W linijska transparent</v>
          </cell>
          <cell r="O8625">
            <v>1842</v>
          </cell>
        </row>
        <row r="8626">
          <cell r="A8626" t="str">
            <v>E652540Q</v>
          </cell>
          <cell r="B8626">
            <v>5813.5</v>
          </cell>
          <cell r="C8626" t="str">
            <v>EVOLUTION visilica G53 4x100W kvadratna transparent</v>
          </cell>
          <cell r="O8626">
            <v>1785</v>
          </cell>
        </row>
        <row r="8627">
          <cell r="A8627" t="str">
            <v>E652540QS</v>
          </cell>
          <cell r="B8627">
            <v>6197.73</v>
          </cell>
          <cell r="C8627" t="e">
            <v>#N/A</v>
          </cell>
          <cell r="O8627">
            <v>2017.5</v>
          </cell>
        </row>
        <row r="8628">
          <cell r="A8628" t="str">
            <v>E652540SP</v>
          </cell>
          <cell r="B8628">
            <v>4972.66</v>
          </cell>
          <cell r="C8628" t="e">
            <v>#N/A</v>
          </cell>
          <cell r="O8628">
            <v>1874.25</v>
          </cell>
        </row>
        <row r="8629">
          <cell r="A8629" t="str">
            <v>E652544</v>
          </cell>
          <cell r="B8629">
            <v>5813.5</v>
          </cell>
          <cell r="C8629" t="str">
            <v>EVOLUTION visilica G53 4x100W linijska bijela</v>
          </cell>
          <cell r="O8629">
            <v>1744.5</v>
          </cell>
        </row>
        <row r="8630">
          <cell r="A8630" t="str">
            <v>E652544Q</v>
          </cell>
          <cell r="B8630">
            <v>5813.5</v>
          </cell>
          <cell r="C8630" t="str">
            <v>EVOLUTION visilica G53 4x100W kvadratna bijela</v>
          </cell>
          <cell r="O8630">
            <v>2017.5</v>
          </cell>
        </row>
        <row r="8631">
          <cell r="A8631" t="str">
            <v>E652545</v>
          </cell>
          <cell r="B8631">
            <v>5813.5</v>
          </cell>
          <cell r="C8631" t="str">
            <v>EVOLUTION visilica G53 4x100W linijska crna</v>
          </cell>
          <cell r="O8631">
            <v>1874.25</v>
          </cell>
        </row>
        <row r="8632">
          <cell r="A8632" t="str">
            <v>E652545Q</v>
          </cell>
          <cell r="B8632">
            <v>5813.5</v>
          </cell>
          <cell r="C8632" t="str">
            <v>EVOLUTION visilica G53 4x100W kvadratna crna</v>
          </cell>
          <cell r="O8632">
            <v>1744.5</v>
          </cell>
        </row>
        <row r="8633">
          <cell r="A8633" t="str">
            <v>E652560</v>
          </cell>
          <cell r="B8633">
            <v>7854</v>
          </cell>
          <cell r="C8633" t="str">
            <v>EVOLUTION visilica G53 6x100W linijska transparent</v>
          </cell>
          <cell r="O8633">
            <v>2017.5</v>
          </cell>
        </row>
        <row r="8634">
          <cell r="A8634" t="str">
            <v>E652560R</v>
          </cell>
          <cell r="B8634">
            <v>8316</v>
          </cell>
          <cell r="C8634" t="str">
            <v>EVOLUTION visilica G53 6x100W pravokutna transparent</v>
          </cell>
          <cell r="O8634">
            <v>1874.25</v>
          </cell>
        </row>
        <row r="8635">
          <cell r="A8635" t="str">
            <v>E652560SP</v>
          </cell>
          <cell r="B8635">
            <v>7258.7900000000009</v>
          </cell>
          <cell r="C8635" t="e">
            <v>#N/A</v>
          </cell>
          <cell r="O8635">
            <v>1785</v>
          </cell>
        </row>
        <row r="8636">
          <cell r="A8636" t="str">
            <v>E652564</v>
          </cell>
          <cell r="B8636">
            <v>7854</v>
          </cell>
          <cell r="C8636" t="str">
            <v>EVOLUTION visilica G53 6x100W linijska bijela</v>
          </cell>
          <cell r="O8636">
            <v>2017.5</v>
          </cell>
        </row>
        <row r="8637">
          <cell r="A8637" t="str">
            <v>E652565</v>
          </cell>
          <cell r="B8637">
            <v>7854</v>
          </cell>
          <cell r="C8637" t="str">
            <v>EVOLUTION visilica G53 6x100W linijska crna</v>
          </cell>
          <cell r="O8637">
            <v>1874.25</v>
          </cell>
        </row>
        <row r="8638">
          <cell r="A8638" t="str">
            <v>E652620</v>
          </cell>
          <cell r="B8638">
            <v>2870.56</v>
          </cell>
          <cell r="C8638" t="str">
            <v>EVOLUTION zidna zakretna GX8,5 2x35W transparent</v>
          </cell>
          <cell r="O8638">
            <v>1785</v>
          </cell>
        </row>
        <row r="8639">
          <cell r="A8639" t="str">
            <v>E652620SP</v>
          </cell>
          <cell r="B8639">
            <v>3840.76</v>
          </cell>
          <cell r="C8639" t="e">
            <v>#N/A</v>
          </cell>
          <cell r="O8639">
            <v>2638.5</v>
          </cell>
        </row>
        <row r="8640">
          <cell r="A8640" t="str">
            <v>E652621</v>
          </cell>
          <cell r="B8640">
            <v>3565.8700000000003</v>
          </cell>
          <cell r="C8640" t="e">
            <v>#N/A</v>
          </cell>
          <cell r="O8640">
            <v>2595.75</v>
          </cell>
        </row>
        <row r="8641">
          <cell r="A8641" t="str">
            <v>E652624</v>
          </cell>
          <cell r="B8641">
            <v>2870.56</v>
          </cell>
          <cell r="C8641" t="str">
            <v>EVOLUTION zidna zakretna GX8,5 2x35W bijela</v>
          </cell>
          <cell r="O8641">
            <v>2862.75</v>
          </cell>
        </row>
        <row r="8642">
          <cell r="A8642" t="str">
            <v>E652625</v>
          </cell>
          <cell r="B8642">
            <v>2870.56</v>
          </cell>
          <cell r="C8642" t="str">
            <v>EVOLUTION zidna zakretna GX8,5 2x35W crna</v>
          </cell>
          <cell r="O8642">
            <v>2684.25</v>
          </cell>
        </row>
        <row r="8643">
          <cell r="A8643" t="str">
            <v>E652640</v>
          </cell>
          <cell r="B8643">
            <v>5821.2</v>
          </cell>
          <cell r="C8643" t="str">
            <v>EVOLUTION zidna zakretna GX8,5 4x35W linijska transparent</v>
          </cell>
          <cell r="O8643">
            <v>2756.25</v>
          </cell>
        </row>
        <row r="8644">
          <cell r="A8644" t="str">
            <v>E652640Q</v>
          </cell>
          <cell r="B8644">
            <v>5821.2</v>
          </cell>
          <cell r="C8644" t="str">
            <v>EVOLUTION zidna zakretna GX8,5 4x35W kvadratna transparent</v>
          </cell>
          <cell r="O8644">
            <v>2756.25</v>
          </cell>
        </row>
        <row r="8645">
          <cell r="A8645" t="str">
            <v>E652640SP</v>
          </cell>
          <cell r="B8645">
            <v>5985.21</v>
          </cell>
          <cell r="C8645" t="e">
            <v>#N/A</v>
          </cell>
          <cell r="O8645">
            <v>2756.25</v>
          </cell>
        </row>
        <row r="8646">
          <cell r="A8646" t="str">
            <v>E652644</v>
          </cell>
          <cell r="B8646">
            <v>5821.2</v>
          </cell>
          <cell r="C8646" t="str">
            <v>EVOLUTION zidna zakretna GX8,5 4x35W linijska bijela</v>
          </cell>
          <cell r="O8646">
            <v>2756.25</v>
          </cell>
        </row>
        <row r="8647">
          <cell r="A8647" t="str">
            <v>E652645</v>
          </cell>
          <cell r="B8647">
            <v>5821.2</v>
          </cell>
          <cell r="C8647" t="str">
            <v>EVOLUTION zidna zakretna GX8,5 4x35W linijska crna</v>
          </cell>
          <cell r="O8647">
            <v>2693.25</v>
          </cell>
        </row>
        <row r="8648">
          <cell r="A8648" t="str">
            <v>E652660</v>
          </cell>
          <cell r="B8648">
            <v>8369.130000000001</v>
          </cell>
          <cell r="C8648" t="str">
            <v>EVOLUTION zidna zakretna GX8,5 6x35W linijska transparent</v>
          </cell>
          <cell r="O8648">
            <v>2726.25</v>
          </cell>
        </row>
        <row r="8649">
          <cell r="A8649" t="str">
            <v>E652660R</v>
          </cell>
          <cell r="B8649">
            <v>8731.8000000000011</v>
          </cell>
          <cell r="C8649" t="str">
            <v>EVOLUTION zidna zakretna GX8,5 6x35W pravokutna transparent</v>
          </cell>
          <cell r="O8649">
            <v>3123.75</v>
          </cell>
        </row>
        <row r="8650">
          <cell r="A8650" t="str">
            <v>E652660SP</v>
          </cell>
          <cell r="B8650">
            <v>8659.42</v>
          </cell>
          <cell r="C8650" t="e">
            <v>#N/A</v>
          </cell>
          <cell r="O8650">
            <v>3253.5</v>
          </cell>
        </row>
        <row r="8651">
          <cell r="A8651" t="str">
            <v>E652710</v>
          </cell>
          <cell r="B8651">
            <v>2071.3000000000002</v>
          </cell>
          <cell r="C8651" t="str">
            <v xml:space="preserve">EVOLUTION za Biquick  1x35W HIPAR111 </v>
          </cell>
          <cell r="O8651">
            <v>2871</v>
          </cell>
        </row>
        <row r="8652">
          <cell r="A8652" t="str">
            <v>E652710C</v>
          </cell>
          <cell r="B8652">
            <v>1791.02</v>
          </cell>
          <cell r="C8652" t="str">
            <v>EVOLUTION reflektor za CAVOQUICK GX8,5 35W transparent</v>
          </cell>
          <cell r="O8652">
            <v>4284</v>
          </cell>
        </row>
        <row r="8653">
          <cell r="A8653" t="str">
            <v>E652710D</v>
          </cell>
          <cell r="B8653">
            <v>1924.23</v>
          </cell>
          <cell r="C8653" t="str">
            <v>EVOLUTION reflektor za EUROSTANDARD GX8,5 35W transparent</v>
          </cell>
          <cell r="O8653">
            <v>4284</v>
          </cell>
        </row>
        <row r="8654">
          <cell r="A8654" t="str">
            <v>E652710L</v>
          </cell>
          <cell r="B8654">
            <v>2107.4899999999998</v>
          </cell>
          <cell r="C8654" t="str">
            <v>EVOLUTION za Luxus GX8,5 35W transparent</v>
          </cell>
          <cell r="O8654">
            <v>4284</v>
          </cell>
        </row>
        <row r="8655">
          <cell r="A8655" t="str">
            <v>E652710PA</v>
          </cell>
          <cell r="B8655">
            <v>1981.21</v>
          </cell>
          <cell r="C8655" t="e">
            <v>#N/A</v>
          </cell>
          <cell r="O8655">
            <v>4284</v>
          </cell>
        </row>
        <row r="8656">
          <cell r="A8656" t="str">
            <v>E652710PG</v>
          </cell>
          <cell r="B8656">
            <v>1981.21</v>
          </cell>
          <cell r="C8656" t="e">
            <v>#N/A</v>
          </cell>
          <cell r="O8656">
            <v>3221.25</v>
          </cell>
        </row>
        <row r="8657">
          <cell r="A8657" t="str">
            <v>E652710PN</v>
          </cell>
          <cell r="B8657">
            <v>1981.21</v>
          </cell>
          <cell r="C8657" t="e">
            <v>#N/A</v>
          </cell>
          <cell r="O8657">
            <v>3123.75</v>
          </cell>
        </row>
        <row r="8658">
          <cell r="A8658" t="str">
            <v>E652710PV</v>
          </cell>
          <cell r="B8658">
            <v>1981.21</v>
          </cell>
          <cell r="C8658" t="e">
            <v>#N/A</v>
          </cell>
          <cell r="O8658">
            <v>2638.5</v>
          </cell>
        </row>
        <row r="8659">
          <cell r="A8659" t="str">
            <v>E652710T</v>
          </cell>
          <cell r="B8659">
            <v>1891.12</v>
          </cell>
          <cell r="C8659" t="str">
            <v>EVOLUTION reflektor za SLIM 3, 1x35W Gx8,5 HIPAR111</v>
          </cell>
          <cell r="O8659">
            <v>2862.75</v>
          </cell>
        </row>
        <row r="8660">
          <cell r="A8660" t="str">
            <v>E652710X</v>
          </cell>
          <cell r="B8660">
            <v>1791.02</v>
          </cell>
          <cell r="C8660" t="str">
            <v>EVOLUTION reflektor za CURVO230 GX8,5 35W transparent</v>
          </cell>
          <cell r="O8660">
            <v>3048</v>
          </cell>
        </row>
        <row r="8661">
          <cell r="A8661" t="str">
            <v>E652711</v>
          </cell>
          <cell r="B8661">
            <v>2071.3000000000002</v>
          </cell>
          <cell r="C8661" t="str">
            <v>EVOLUTION za Biquick GX8,5 70W transparent</v>
          </cell>
          <cell r="O8661">
            <v>2725.5</v>
          </cell>
        </row>
        <row r="8662">
          <cell r="A8662" t="str">
            <v>E652711C</v>
          </cell>
          <cell r="B8662">
            <v>1791.02</v>
          </cell>
          <cell r="C8662" t="str">
            <v>EVOLUTION reflektor za CAVOQUICK 1x70W Gx8,5 HIPAR111</v>
          </cell>
          <cell r="O8662">
            <v>2638.5</v>
          </cell>
        </row>
        <row r="8663">
          <cell r="A8663" t="str">
            <v>E652711D</v>
          </cell>
          <cell r="B8663">
            <v>1924.23</v>
          </cell>
          <cell r="C8663" t="str">
            <v>EVOLUTION reflektor za EUROSTANDARD GX8,5 70W transparent</v>
          </cell>
          <cell r="O8663">
            <v>2862.75</v>
          </cell>
        </row>
        <row r="8664">
          <cell r="A8664" t="str">
            <v>E652711L</v>
          </cell>
          <cell r="B8664">
            <v>2107.4899999999998</v>
          </cell>
          <cell r="C8664" t="str">
            <v>EVOLUTION za Luxus GX8,5 70W transparent</v>
          </cell>
          <cell r="O8664">
            <v>2725.5</v>
          </cell>
        </row>
        <row r="8665">
          <cell r="A8665" t="str">
            <v>E652711PA</v>
          </cell>
          <cell r="B8665">
            <v>1981.21</v>
          </cell>
          <cell r="C8665" t="e">
            <v>#N/A</v>
          </cell>
          <cell r="O8665">
            <v>3253.5</v>
          </cell>
        </row>
        <row r="8666">
          <cell r="A8666" t="str">
            <v>E652711PG</v>
          </cell>
          <cell r="B8666">
            <v>1981.21</v>
          </cell>
          <cell r="C8666" t="e">
            <v>#N/A</v>
          </cell>
          <cell r="O8666">
            <v>3123.75</v>
          </cell>
        </row>
        <row r="8667">
          <cell r="A8667" t="str">
            <v>E652711PN</v>
          </cell>
          <cell r="B8667">
            <v>1981.21</v>
          </cell>
          <cell r="C8667" t="e">
            <v>#N/A</v>
          </cell>
          <cell r="O8667">
            <v>3253.5</v>
          </cell>
        </row>
        <row r="8668">
          <cell r="A8668" t="str">
            <v>E652711PV</v>
          </cell>
          <cell r="B8668">
            <v>1981.21</v>
          </cell>
          <cell r="C8668" t="e">
            <v>#N/A</v>
          </cell>
          <cell r="O8668">
            <v>3123.75</v>
          </cell>
        </row>
        <row r="8669">
          <cell r="A8669" t="str">
            <v>E652711T</v>
          </cell>
          <cell r="B8669">
            <v>1891.12</v>
          </cell>
          <cell r="C8669" t="str">
            <v>EVOLUTION reflektor za SLIM 3 1x70W Gx8,5 HIPAR111</v>
          </cell>
          <cell r="O8669">
            <v>5167.5</v>
          </cell>
        </row>
        <row r="8670">
          <cell r="A8670" t="str">
            <v>E652711X</v>
          </cell>
          <cell r="B8670">
            <v>1832.6000000000001</v>
          </cell>
          <cell r="C8670" t="str">
            <v>EVOLUTION reflektor za CURVO230 GX8,5 70W transparent</v>
          </cell>
          <cell r="O8670">
            <v>5694.75</v>
          </cell>
        </row>
        <row r="8671">
          <cell r="A8671" t="str">
            <v>E652714</v>
          </cell>
          <cell r="B8671">
            <v>2071.3000000000002</v>
          </cell>
          <cell r="C8671" t="str">
            <v>EVOLUTION za Biquick GX8,5 35W bijeli</v>
          </cell>
          <cell r="O8671">
            <v>5349.75</v>
          </cell>
        </row>
        <row r="8672">
          <cell r="A8672" t="str">
            <v>E652714D</v>
          </cell>
          <cell r="B8672">
            <v>1924.23</v>
          </cell>
          <cell r="C8672" t="str">
            <v>EVOLUTION za Eurostandard GX8,5 35W bijeli</v>
          </cell>
          <cell r="O8672">
            <v>5630.25</v>
          </cell>
        </row>
        <row r="8673">
          <cell r="A8673" t="str">
            <v>E652714X</v>
          </cell>
          <cell r="B8673">
            <v>1791.02</v>
          </cell>
          <cell r="C8673" t="str">
            <v>EVOLUTION za Curvo230 GX8,5 35W bijeli</v>
          </cell>
          <cell r="O8673">
            <v>5435.25</v>
          </cell>
        </row>
        <row r="8674">
          <cell r="A8674" t="str">
            <v>E652715</v>
          </cell>
          <cell r="B8674">
            <v>2071.3000000000002</v>
          </cell>
          <cell r="C8674" t="str">
            <v>EVOLUTION za Biquick GX8,5 35W crni</v>
          </cell>
          <cell r="O8674">
            <v>6011.25</v>
          </cell>
        </row>
        <row r="8675">
          <cell r="A8675" t="str">
            <v>E652715D</v>
          </cell>
          <cell r="B8675">
            <v>1924.23</v>
          </cell>
          <cell r="C8675" t="str">
            <v>EVOLUTION za Eurostandard E27 100W crni</v>
          </cell>
          <cell r="O8675">
            <v>5167.5</v>
          </cell>
        </row>
        <row r="8676">
          <cell r="A8676" t="str">
            <v>E652715X</v>
          </cell>
          <cell r="B8676">
            <v>1791.02</v>
          </cell>
          <cell r="C8676" t="str">
            <v>EVOLUTION za Curvo230 E27 100W crni</v>
          </cell>
          <cell r="O8676">
            <v>5167.5</v>
          </cell>
        </row>
        <row r="8677">
          <cell r="A8677" t="str">
            <v>E652716B</v>
          </cell>
          <cell r="B8677">
            <v>2071.3000000000002</v>
          </cell>
          <cell r="C8677" t="str">
            <v>EVOLUTION za Biquick GX8,5 70W bijeli</v>
          </cell>
          <cell r="O8677">
            <v>7284.75</v>
          </cell>
        </row>
        <row r="8678">
          <cell r="A8678" t="str">
            <v>E652716BD</v>
          </cell>
          <cell r="B8678">
            <v>1924.23</v>
          </cell>
          <cell r="C8678" t="str">
            <v>EVOLUTION za Eurostandard GX8,5 70W bijeli</v>
          </cell>
          <cell r="O8678">
            <v>8046.75</v>
          </cell>
        </row>
        <row r="8679">
          <cell r="A8679" t="str">
            <v>E652716BX</v>
          </cell>
          <cell r="B8679">
            <v>1832.6000000000001</v>
          </cell>
          <cell r="C8679" t="str">
            <v>EVOLUTION za Curvo230 GX8,5 70W bijeli</v>
          </cell>
          <cell r="O8679">
            <v>7982.25</v>
          </cell>
        </row>
        <row r="8680">
          <cell r="A8680" t="str">
            <v>E652716N</v>
          </cell>
          <cell r="B8680">
            <v>2071.3000000000002</v>
          </cell>
          <cell r="C8680" t="str">
            <v>EVOLUTION za Biquick GX8,5 70W crni</v>
          </cell>
          <cell r="O8680">
            <v>7787.25</v>
          </cell>
        </row>
        <row r="8681">
          <cell r="A8681" t="str">
            <v>E652716ND</v>
          </cell>
          <cell r="B8681">
            <v>1924.23</v>
          </cell>
          <cell r="C8681" t="str">
            <v>EVOLUTION za Eurostandard GX8,5 70W crni</v>
          </cell>
          <cell r="O8681">
            <v>652.5</v>
          </cell>
        </row>
        <row r="8682">
          <cell r="A8682" t="str">
            <v>E652716NX</v>
          </cell>
          <cell r="B8682">
            <v>1832.6000000000001</v>
          </cell>
          <cell r="C8682" t="str">
            <v>EVOLUTION za Curvo230 GX8,5 70W crni</v>
          </cell>
          <cell r="O8682">
            <v>652.5</v>
          </cell>
        </row>
        <row r="8683">
          <cell r="A8683" t="str">
            <v>E652720</v>
          </cell>
          <cell r="B8683">
            <v>2708.86</v>
          </cell>
          <cell r="C8683" t="str">
            <v>EVOLUTION za Biquick GX8,5 2x35W transparent</v>
          </cell>
          <cell r="O8683">
            <v>1350</v>
          </cell>
        </row>
        <row r="8684">
          <cell r="A8684" t="str">
            <v>E652720C</v>
          </cell>
          <cell r="B8684">
            <v>2664.9700000000003</v>
          </cell>
          <cell r="C8684" t="str">
            <v>EVOLUTION reflektor za CAVOQUICK 2x35W Gx8,5 HIPAR111</v>
          </cell>
          <cell r="O8684">
            <v>1173.75</v>
          </cell>
        </row>
        <row r="8685">
          <cell r="A8685" t="str">
            <v>E652720D</v>
          </cell>
          <cell r="B8685">
            <v>2939.09</v>
          </cell>
          <cell r="C8685" t="str">
            <v>EVOLUTION reflektor za Eurostandard 2x35W Gx8,5 transparent</v>
          </cell>
          <cell r="O8685">
            <v>1350</v>
          </cell>
        </row>
        <row r="8686">
          <cell r="A8686" t="str">
            <v>E652720L</v>
          </cell>
          <cell r="B8686">
            <v>2755.83</v>
          </cell>
          <cell r="C8686" t="str">
            <v>Evolution za Luxus Gx8,5 2x35W transparent</v>
          </cell>
          <cell r="O8686">
            <v>1777.5</v>
          </cell>
        </row>
        <row r="8687">
          <cell r="A8687" t="str">
            <v>E652720PA</v>
          </cell>
          <cell r="B8687">
            <v>2829.75</v>
          </cell>
          <cell r="C8687" t="e">
            <v>#N/A</v>
          </cell>
          <cell r="O8687">
            <v>2734.5</v>
          </cell>
        </row>
        <row r="8688">
          <cell r="A8688" t="str">
            <v>E652720PG</v>
          </cell>
          <cell r="B8688">
            <v>2829.75</v>
          </cell>
          <cell r="C8688" t="e">
            <v>#N/A</v>
          </cell>
          <cell r="O8688">
            <v>2823.75</v>
          </cell>
        </row>
        <row r="8689">
          <cell r="A8689" t="str">
            <v>E652720PN</v>
          </cell>
          <cell r="B8689">
            <v>2829.75</v>
          </cell>
          <cell r="C8689" t="e">
            <v>#N/A</v>
          </cell>
          <cell r="O8689">
            <v>2512.5</v>
          </cell>
        </row>
        <row r="8690">
          <cell r="A8690" t="str">
            <v>E652720PV</v>
          </cell>
          <cell r="B8690">
            <v>2829.75</v>
          </cell>
          <cell r="C8690" t="e">
            <v>#N/A</v>
          </cell>
          <cell r="O8690">
            <v>1943.25</v>
          </cell>
        </row>
        <row r="8691">
          <cell r="A8691" t="str">
            <v>E652720T</v>
          </cell>
          <cell r="B8691">
            <v>2765.07</v>
          </cell>
          <cell r="C8691" t="str">
            <v>EVOLUTION reflektor za SLIM 3, 2x35W Gx8,5 HIPAR111</v>
          </cell>
          <cell r="O8691">
            <v>2692.5</v>
          </cell>
        </row>
        <row r="8692">
          <cell r="A8692" t="str">
            <v>E652720X</v>
          </cell>
          <cell r="B8692">
            <v>2798.9500000000003</v>
          </cell>
          <cell r="C8692" t="str">
            <v>EVOLUTION reflektor za Curvo230 2x35W Gx8,5 transparent</v>
          </cell>
          <cell r="O8692">
            <v>2782.5</v>
          </cell>
        </row>
        <row r="8693">
          <cell r="A8693" t="str">
            <v>E652721C</v>
          </cell>
          <cell r="B8693">
            <v>3207.05</v>
          </cell>
          <cell r="C8693" t="str">
            <v>EVOLUTION reflektor za EUROSTANDARD, 2x70W Gx8,5 HIPAR111</v>
          </cell>
          <cell r="O8693">
            <v>3772.5</v>
          </cell>
        </row>
        <row r="8694">
          <cell r="A8694" t="str">
            <v>E652721D</v>
          </cell>
          <cell r="B8694">
            <v>3340.26</v>
          </cell>
          <cell r="C8694" t="str">
            <v>EVOLUTION reflektor za Eurostandard Gx8,5 2x70W transparent</v>
          </cell>
          <cell r="O8694">
            <v>803.25</v>
          </cell>
        </row>
        <row r="8695">
          <cell r="A8695" t="str">
            <v>E652721L</v>
          </cell>
          <cell r="B8695">
            <v>2947.56</v>
          </cell>
          <cell r="C8695" t="str">
            <v>Evolution za Luxus Gx8,5 2x70W transparent</v>
          </cell>
          <cell r="O8695">
            <v>1404</v>
          </cell>
        </row>
        <row r="8696">
          <cell r="A8696" t="str">
            <v>E652721PA</v>
          </cell>
          <cell r="B8696">
            <v>4398.2400000000007</v>
          </cell>
          <cell r="C8696" t="e">
            <v>#N/A</v>
          </cell>
          <cell r="O8696">
            <v>803.25</v>
          </cell>
        </row>
        <row r="8697">
          <cell r="A8697" t="str">
            <v>E652721PG</v>
          </cell>
          <cell r="B8697">
            <v>4398.2400000000007</v>
          </cell>
          <cell r="C8697" t="e">
            <v>#N/A</v>
          </cell>
          <cell r="O8697">
            <v>179.25</v>
          </cell>
        </row>
        <row r="8698">
          <cell r="A8698" t="str">
            <v>E652721PN</v>
          </cell>
          <cell r="B8698">
            <v>4398.2400000000007</v>
          </cell>
          <cell r="C8698" t="e">
            <v>#N/A</v>
          </cell>
          <cell r="O8698">
            <v>232.5</v>
          </cell>
        </row>
        <row r="8699">
          <cell r="A8699" t="str">
            <v>E652721PV</v>
          </cell>
          <cell r="B8699">
            <v>4398.2400000000007</v>
          </cell>
          <cell r="C8699" t="e">
            <v>#N/A</v>
          </cell>
          <cell r="O8699">
            <v>232.5</v>
          </cell>
        </row>
        <row r="8700">
          <cell r="A8700" t="str">
            <v>E652721T</v>
          </cell>
          <cell r="B8700">
            <v>3307.15</v>
          </cell>
          <cell r="C8700" t="str">
            <v>EVOLUTION reflektor za SLIM 3, 2x70W Gx8,5 HIPAR111</v>
          </cell>
          <cell r="O8700">
            <v>1335</v>
          </cell>
        </row>
        <row r="8701">
          <cell r="A8701" t="str">
            <v>E652721X</v>
          </cell>
          <cell r="B8701">
            <v>3207.05</v>
          </cell>
          <cell r="C8701" t="str">
            <v>EVOLUTION reflektor za Curvo230 2x70W Gx8,5 transparent</v>
          </cell>
          <cell r="O8701">
            <v>1057.5</v>
          </cell>
        </row>
        <row r="8702">
          <cell r="A8702" t="str">
            <v>E652724</v>
          </cell>
          <cell r="B8702">
            <v>2708.86</v>
          </cell>
          <cell r="C8702" t="str">
            <v>EVOLUTION za Biquick Gx8,5 2x35W bijeli</v>
          </cell>
          <cell r="O8702">
            <v>1057.5</v>
          </cell>
        </row>
        <row r="8703">
          <cell r="A8703" t="str">
            <v>E652724D</v>
          </cell>
          <cell r="B8703">
            <v>2939.09</v>
          </cell>
          <cell r="C8703" t="str">
            <v>EVOLUTION za Eurostandard Gx8,5 2x35W bijeli</v>
          </cell>
          <cell r="O8703">
            <v>1057.5</v>
          </cell>
        </row>
        <row r="8704">
          <cell r="A8704" t="str">
            <v>E652724SP</v>
          </cell>
          <cell r="B8704">
            <v>3129.2799999999997</v>
          </cell>
          <cell r="C8704" t="e">
            <v>#N/A</v>
          </cell>
          <cell r="O8704">
            <v>1977</v>
          </cell>
        </row>
        <row r="8705">
          <cell r="A8705" t="str">
            <v>E652724X</v>
          </cell>
          <cell r="B8705">
            <v>2798.18</v>
          </cell>
          <cell r="C8705" t="str">
            <v>EVOLUTION za Curvo230 Gx8,5 35W bijeli</v>
          </cell>
          <cell r="O8705">
            <v>1977</v>
          </cell>
        </row>
        <row r="8706">
          <cell r="A8706" t="str">
            <v>E652725</v>
          </cell>
          <cell r="B8706">
            <v>2708.86</v>
          </cell>
          <cell r="C8706" t="str">
            <v>EVOLUTION za Biquick Gx8,5 2x35W crni</v>
          </cell>
          <cell r="O8706">
            <v>1977</v>
          </cell>
        </row>
        <row r="8707">
          <cell r="A8707" t="str">
            <v>E652725D</v>
          </cell>
          <cell r="B8707">
            <v>2939.09</v>
          </cell>
          <cell r="C8707" t="str">
            <v>EVOLUTION za Eurostandard Gx8,5 2x35W crni</v>
          </cell>
          <cell r="O8707">
            <v>102</v>
          </cell>
        </row>
        <row r="8708">
          <cell r="A8708" t="str">
            <v>E652725X</v>
          </cell>
          <cell r="B8708">
            <v>2798.18</v>
          </cell>
          <cell r="C8708" t="str">
            <v>EVOLUTION za Curvo230 Gx8,5 35W crni</v>
          </cell>
          <cell r="O8708">
            <v>1022.25</v>
          </cell>
        </row>
        <row r="8709">
          <cell r="A8709" t="str">
            <v>E652726BD</v>
          </cell>
          <cell r="B8709">
            <v>3340.26</v>
          </cell>
          <cell r="C8709" t="str">
            <v>EVOLUTION reflektor za Eurostandard Gx8,5 2x70W bijeli</v>
          </cell>
          <cell r="O8709">
            <v>1022.25</v>
          </cell>
        </row>
        <row r="8710">
          <cell r="A8710" t="str">
            <v>E652726BX</v>
          </cell>
          <cell r="B8710">
            <v>3207.05</v>
          </cell>
          <cell r="C8710" t="str">
            <v>EVOLUTION reflektor za Curvo230 2x70W Gx8,5 bijeli</v>
          </cell>
          <cell r="O8710">
            <v>1022.25</v>
          </cell>
        </row>
        <row r="8711">
          <cell r="A8711" t="str">
            <v>E652726ND</v>
          </cell>
          <cell r="B8711">
            <v>3340.26</v>
          </cell>
          <cell r="C8711" t="str">
            <v>EVOLUTION reflektor za Eurostandard Gx8,5 2x70W crni</v>
          </cell>
          <cell r="O8711">
            <v>622.5</v>
          </cell>
        </row>
        <row r="8712">
          <cell r="A8712" t="str">
            <v>E652726NX</v>
          </cell>
          <cell r="B8712">
            <v>3207.05</v>
          </cell>
          <cell r="C8712" t="str">
            <v>EVOLUTION reflektor za Curvo230 2x70W Gx8,5 crni</v>
          </cell>
          <cell r="O8712">
            <v>622.5</v>
          </cell>
        </row>
        <row r="8713">
          <cell r="A8713" t="str">
            <v>E652740</v>
          </cell>
          <cell r="B8713">
            <v>5305.3</v>
          </cell>
          <cell r="C8713" t="str">
            <v>EVOLUTION za Biquick Gx8,5 4x35W linijski transparent</v>
          </cell>
          <cell r="O8713">
            <v>622.5</v>
          </cell>
        </row>
        <row r="8714">
          <cell r="A8714" t="str">
            <v>E652740D</v>
          </cell>
          <cell r="B8714">
            <v>5846.61</v>
          </cell>
          <cell r="C8714" t="str">
            <v>EVOLUTION reflektor za EUROSTANDARD, 4x35W Gx8,5 HIPAR111</v>
          </cell>
          <cell r="O8714">
            <v>953.25</v>
          </cell>
        </row>
        <row r="8715">
          <cell r="A8715" t="str">
            <v>E652740L</v>
          </cell>
          <cell r="B8715">
            <v>5492.41</v>
          </cell>
          <cell r="C8715" t="str">
            <v>EVOLUTION za Luxus Gx8,5 4x35W linijski transparent</v>
          </cell>
          <cell r="O8715">
            <v>953.25</v>
          </cell>
        </row>
        <row r="8716">
          <cell r="A8716" t="str">
            <v>E652740T</v>
          </cell>
          <cell r="B8716">
            <v>5780.39</v>
          </cell>
          <cell r="C8716" t="str">
            <v>EVOLUTION reflektor za SLIM 3, 4x35W Gx8,5 HIPAR111</v>
          </cell>
          <cell r="O8716">
            <v>953.25</v>
          </cell>
        </row>
        <row r="8717">
          <cell r="A8717" t="str">
            <v>E652740X</v>
          </cell>
          <cell r="B8717">
            <v>5580.1900000000005</v>
          </cell>
          <cell r="C8717" t="str">
            <v>EVOLUTION reflektor za CURVO 230, 4x35W Gx8,5 HIPAR111</v>
          </cell>
          <cell r="O8717">
            <v>1212.75</v>
          </cell>
        </row>
        <row r="8718">
          <cell r="A8718" t="str">
            <v>E652741L</v>
          </cell>
          <cell r="B8718">
            <v>6171.55</v>
          </cell>
          <cell r="C8718" t="str">
            <v>EVOLUTION za Luxus Gx8,5 4x70W linijski transparent</v>
          </cell>
          <cell r="O8718">
            <v>1212.75</v>
          </cell>
        </row>
        <row r="8719">
          <cell r="A8719" t="str">
            <v>E652744</v>
          </cell>
          <cell r="B8719">
            <v>5305.3</v>
          </cell>
          <cell r="C8719" t="str">
            <v>EVOLUTION za Biquick Gx8,5 4x35W linijski bijeli</v>
          </cell>
          <cell r="O8719">
            <v>1212.75</v>
          </cell>
        </row>
        <row r="8720">
          <cell r="A8720" t="str">
            <v>E652745</v>
          </cell>
          <cell r="B8720">
            <v>5305.3</v>
          </cell>
          <cell r="C8720" t="str">
            <v>EVOLUTION za Biquick Gx8,5 4x35W linijski crni</v>
          </cell>
          <cell r="O8720">
            <v>2142</v>
          </cell>
        </row>
        <row r="8721">
          <cell r="A8721" t="str">
            <v>E652760</v>
          </cell>
          <cell r="B8721">
            <v>7479.01</v>
          </cell>
          <cell r="C8721" t="str">
            <v>EVOLUTION za Biquick Gx8,5 6x35W linijski transparent</v>
          </cell>
          <cell r="O8721">
            <v>2142</v>
          </cell>
        </row>
        <row r="8722">
          <cell r="A8722" t="str">
            <v>E652760D</v>
          </cell>
          <cell r="B8722">
            <v>8261.3300000000017</v>
          </cell>
          <cell r="C8722" t="str">
            <v>EVOLUTION reflektor za EUROSTANDARD, 6x35W Gx8,5 HIPAR111</v>
          </cell>
          <cell r="O8722">
            <v>3225</v>
          </cell>
        </row>
        <row r="8723">
          <cell r="A8723" t="str">
            <v>E652760T</v>
          </cell>
          <cell r="B8723">
            <v>8195.11</v>
          </cell>
          <cell r="C8723" t="str">
            <v>EVOLUTION reflektor za SLIM 3, 6x35W Gx8,5 HIPAR111</v>
          </cell>
          <cell r="O8723">
            <v>2142</v>
          </cell>
        </row>
        <row r="8724">
          <cell r="A8724" t="str">
            <v>E652760X</v>
          </cell>
          <cell r="B8724">
            <v>7994.91</v>
          </cell>
          <cell r="C8724" t="str">
            <v>EVOLUTION reflektor za CURVO 230, 6x35W Gx8,5 HIPAR111</v>
          </cell>
          <cell r="O8724">
            <v>2142</v>
          </cell>
        </row>
        <row r="8725">
          <cell r="A8725" t="str">
            <v>E652810</v>
          </cell>
          <cell r="B8725">
            <v>669.9</v>
          </cell>
          <cell r="C8725" t="str">
            <v>EVOLUTION ugradna metal-halogena Gx8,5 35/70W satinirano</v>
          </cell>
          <cell r="O8725">
            <v>2142</v>
          </cell>
        </row>
        <row r="8726">
          <cell r="A8726" t="str">
            <v>E652815</v>
          </cell>
          <cell r="B8726">
            <v>669.9</v>
          </cell>
          <cell r="C8726" t="str">
            <v>EVOLUTION ugradna metal-halogena Gx8,5 35/70W crno</v>
          </cell>
          <cell r="O8726">
            <v>2142</v>
          </cell>
        </row>
        <row r="8727">
          <cell r="A8727" t="str">
            <v>E652820</v>
          </cell>
          <cell r="B8727">
            <v>1386</v>
          </cell>
          <cell r="C8727" t="str">
            <v>EVOLUTION ugradna metal-halogena Gx8,5 2x35/70W satinirano</v>
          </cell>
          <cell r="O8727">
            <v>3000.75</v>
          </cell>
        </row>
        <row r="8728">
          <cell r="A8728" t="str">
            <v>E652820SP</v>
          </cell>
          <cell r="B8728">
            <v>1205.05</v>
          </cell>
          <cell r="C8728" t="e">
            <v>#N/A</v>
          </cell>
          <cell r="O8728">
            <v>2796</v>
          </cell>
        </row>
        <row r="8729">
          <cell r="A8729" t="str">
            <v>E652825</v>
          </cell>
          <cell r="B8729">
            <v>1386</v>
          </cell>
          <cell r="C8729" t="str">
            <v>EVOLUTION ugradna metal-halogena Gx8,5 2x35/70W crno</v>
          </cell>
          <cell r="O8729">
            <v>3969</v>
          </cell>
        </row>
        <row r="8730">
          <cell r="A8730" t="str">
            <v>E652830</v>
          </cell>
          <cell r="B8730">
            <v>1824.9</v>
          </cell>
          <cell r="C8730" t="e">
            <v>#N/A</v>
          </cell>
          <cell r="O8730">
            <v>3000.75</v>
          </cell>
        </row>
        <row r="8731">
          <cell r="A8731" t="str">
            <v>E652840</v>
          </cell>
          <cell r="B8731">
            <v>2807.42</v>
          </cell>
          <cell r="C8731" t="str">
            <v>EVOLUTION ugradna metal-halogena Gx8,5 4x35/70W linijska satinirano</v>
          </cell>
          <cell r="O8731">
            <v>3000.75</v>
          </cell>
        </row>
        <row r="8732">
          <cell r="A8732" t="str">
            <v>E652840Q</v>
          </cell>
          <cell r="B8732">
            <v>2899.05</v>
          </cell>
          <cell r="C8732" t="str">
            <v>EVOLUTION ugradna metal-halogena Gx8,5 4x35/70W kvadratna satinirana</v>
          </cell>
          <cell r="O8732">
            <v>1205.25</v>
          </cell>
        </row>
        <row r="8733">
          <cell r="A8733" t="str">
            <v>E652840QS</v>
          </cell>
          <cell r="B8733">
            <v>2579.5</v>
          </cell>
          <cell r="C8733" t="e">
            <v>#N/A</v>
          </cell>
          <cell r="O8733">
            <v>1205.25</v>
          </cell>
        </row>
        <row r="8734">
          <cell r="A8734" t="str">
            <v>E652840SP</v>
          </cell>
          <cell r="B8734">
            <v>1995.0700000000002</v>
          </cell>
          <cell r="C8734" t="e">
            <v>#N/A</v>
          </cell>
          <cell r="O8734">
            <v>1205.25</v>
          </cell>
        </row>
        <row r="8735">
          <cell r="A8735" t="str">
            <v>E652845</v>
          </cell>
          <cell r="B8735">
            <v>2764.3</v>
          </cell>
          <cell r="C8735" t="str">
            <v>EVOLUTION ugradna metal-halogena GX8,5 4x35/70W linijska crno</v>
          </cell>
          <cell r="O8735">
            <v>2087.25</v>
          </cell>
        </row>
        <row r="8736">
          <cell r="A8736" t="str">
            <v>E652845Q</v>
          </cell>
          <cell r="B8736">
            <v>2856.7000000000003</v>
          </cell>
          <cell r="C8736" t="str">
            <v>EVOLUTION ugradna metal-halogena GX8,5 4x35/70W kvadratna crno</v>
          </cell>
          <cell r="O8736">
            <v>2087.25</v>
          </cell>
        </row>
        <row r="8737">
          <cell r="A8737" t="str">
            <v>E652860</v>
          </cell>
          <cell r="B8737">
            <v>3873.1</v>
          </cell>
          <cell r="C8737" t="str">
            <v>EVOLUTION ugradna metal-halogena GX8,5 6x35/70W linijska satinirano</v>
          </cell>
          <cell r="O8737">
            <v>3307.5</v>
          </cell>
        </row>
        <row r="8738">
          <cell r="A8738" t="str">
            <v>E652900</v>
          </cell>
          <cell r="B8738">
            <v>824.67</v>
          </cell>
          <cell r="C8738" t="str">
            <v>ELETTRONSKI BALLAST za 1x35W HID (metal-halogene)</v>
          </cell>
          <cell r="O8738">
            <v>2087.25</v>
          </cell>
        </row>
        <row r="8739">
          <cell r="A8739" t="str">
            <v>E652901</v>
          </cell>
          <cell r="B8739">
            <v>1441.44</v>
          </cell>
          <cell r="C8739" t="str">
            <v>ELETTRONSKI BALLAST za 2x35W HID (metal-halogene)</v>
          </cell>
          <cell r="O8739">
            <v>2087.25</v>
          </cell>
        </row>
        <row r="8740">
          <cell r="A8740" t="str">
            <v>E652902</v>
          </cell>
          <cell r="B8740">
            <v>824.67</v>
          </cell>
          <cell r="C8740" t="str">
            <v>ELETTRONSKI BALLAST za 1x70W HID (metal-halogene)</v>
          </cell>
          <cell r="O8740">
            <v>2880</v>
          </cell>
        </row>
        <row r="8741">
          <cell r="A8741" t="str">
            <v>E652903</v>
          </cell>
          <cell r="B8741">
            <v>184.03</v>
          </cell>
          <cell r="C8741" t="str">
            <v>ELETTRONSKI BALLAST za 2x70W HID (metal-halogene)</v>
          </cell>
          <cell r="O8741">
            <v>2624.25</v>
          </cell>
        </row>
        <row r="8742">
          <cell r="A8742" t="str">
            <v>E652904</v>
          </cell>
          <cell r="B8742">
            <v>238.70000000000002</v>
          </cell>
          <cell r="C8742">
            <v>0</v>
          </cell>
          <cell r="O8742">
            <v>607.5</v>
          </cell>
        </row>
        <row r="8743">
          <cell r="A8743" t="str">
            <v>E652905</v>
          </cell>
          <cell r="B8743">
            <v>238.70000000000002</v>
          </cell>
          <cell r="C8743">
            <v>0</v>
          </cell>
          <cell r="O8743">
            <v>614.25</v>
          </cell>
        </row>
        <row r="8744">
          <cell r="A8744" t="str">
            <v>E652906</v>
          </cell>
          <cell r="B8744">
            <v>1370.6000000000001</v>
          </cell>
          <cell r="C8744">
            <v>0</v>
          </cell>
          <cell r="O8744">
            <v>750.75</v>
          </cell>
        </row>
        <row r="8745">
          <cell r="A8745" t="str">
            <v>E652914</v>
          </cell>
          <cell r="B8745">
            <v>1085.7</v>
          </cell>
          <cell r="C8745" t="str">
            <v>EVOLUTION mobilni Gx8,5 70W L=60cm bijeli/bijeli</v>
          </cell>
          <cell r="O8745">
            <v>607.5</v>
          </cell>
        </row>
        <row r="8746">
          <cell r="A8746" t="str">
            <v>E652915</v>
          </cell>
          <cell r="B8746">
            <v>1085.7</v>
          </cell>
          <cell r="C8746" t="str">
            <v>EVOLUTION mobilni Gx8,5 70W L=60cm crni/crni</v>
          </cell>
          <cell r="O8746">
            <v>682.5</v>
          </cell>
        </row>
        <row r="8747">
          <cell r="A8747" t="str">
            <v>E652919</v>
          </cell>
          <cell r="B8747">
            <v>1085.7</v>
          </cell>
          <cell r="C8747" t="str">
            <v>EVOLUTION mobilni Gx8,5 70W L=60cm transparent/aluminij</v>
          </cell>
          <cell r="O8747">
            <v>614.25</v>
          </cell>
        </row>
        <row r="8748">
          <cell r="A8748" t="str">
            <v>E652924</v>
          </cell>
          <cell r="B8748">
            <v>2029.7200000000003</v>
          </cell>
          <cell r="C8748" t="str">
            <v>EVOLUTION zidni zakretni Gx8,5 70W bijeli/bijeli</v>
          </cell>
          <cell r="O8748">
            <v>607.5</v>
          </cell>
        </row>
        <row r="8749">
          <cell r="A8749" t="str">
            <v>E652925</v>
          </cell>
          <cell r="B8749">
            <v>2029.7200000000003</v>
          </cell>
          <cell r="C8749" t="str">
            <v>EVOLUTION zidni zakretni Gx8,5 70W crni/crni</v>
          </cell>
          <cell r="O8749">
            <v>614.25</v>
          </cell>
        </row>
        <row r="8750">
          <cell r="A8750" t="str">
            <v>E652929</v>
          </cell>
          <cell r="B8750">
            <v>2029.7200000000003</v>
          </cell>
          <cell r="C8750" t="str">
            <v>EVOLUTION zidni zakretni Gx8,5 70W transparent/aluminij</v>
          </cell>
          <cell r="O8750">
            <v>750.75</v>
          </cell>
        </row>
        <row r="8751">
          <cell r="A8751" t="str">
            <v>E652930</v>
          </cell>
          <cell r="B8751">
            <v>104.72</v>
          </cell>
          <cell r="C8751" t="str">
            <v>EVOLUTION spojnica za visilice</v>
          </cell>
          <cell r="O8751">
            <v>614.25</v>
          </cell>
        </row>
        <row r="8752">
          <cell r="A8752" t="str">
            <v>E652934</v>
          </cell>
          <cell r="B8752">
            <v>1049.5100000000002</v>
          </cell>
          <cell r="C8752" t="str">
            <v>EVOLUTION mobilni G53 100W L=55cm bijeli/bijeli</v>
          </cell>
          <cell r="O8752">
            <v>607.5</v>
          </cell>
        </row>
        <row r="8753">
          <cell r="A8753" t="str">
            <v>E652935</v>
          </cell>
          <cell r="B8753">
            <v>1049.5100000000002</v>
          </cell>
          <cell r="C8753" t="str">
            <v>EVOLUTION mobilni G53 100W L=55cm crni/crni</v>
          </cell>
          <cell r="O8753">
            <v>614.25</v>
          </cell>
        </row>
        <row r="8754">
          <cell r="A8754" t="str">
            <v>E652939</v>
          </cell>
          <cell r="B8754">
            <v>1049.5100000000002</v>
          </cell>
          <cell r="C8754" t="str">
            <v>EVOLUTION mobilni G53 100W L=55cm transparent/aluminij</v>
          </cell>
          <cell r="O8754">
            <v>750.75</v>
          </cell>
        </row>
        <row r="8755">
          <cell r="A8755" t="str">
            <v>E653410</v>
          </cell>
          <cell r="B8755">
            <v>639.1</v>
          </cell>
          <cell r="C8755" t="str">
            <v>EVOLUTION reflektor sa bazom E27 100W transparent</v>
          </cell>
          <cell r="O8755">
            <v>614.25</v>
          </cell>
        </row>
        <row r="8756">
          <cell r="A8756" t="str">
            <v>E653414</v>
          </cell>
          <cell r="B8756">
            <v>639.1</v>
          </cell>
          <cell r="C8756" t="str">
            <v>EVOLUTION reflektor sa bazom E27 100W bijeli</v>
          </cell>
          <cell r="O8756">
            <v>862.5</v>
          </cell>
        </row>
        <row r="8757">
          <cell r="A8757" t="str">
            <v>E653415</v>
          </cell>
          <cell r="B8757">
            <v>639.1</v>
          </cell>
          <cell r="C8757" t="str">
            <v>EVOLUTION reflektor sa bazom E27 100W crni</v>
          </cell>
          <cell r="O8757">
            <v>925.5</v>
          </cell>
        </row>
        <row r="8758">
          <cell r="A8758" t="str">
            <v>E653420</v>
          </cell>
          <cell r="B8758">
            <v>978.67</v>
          </cell>
          <cell r="C8758" t="str">
            <v>EVOLUTION reflektor sa bazom E27 2x100W transparent</v>
          </cell>
          <cell r="O8758">
            <v>1054.5</v>
          </cell>
        </row>
        <row r="8759">
          <cell r="A8759" t="str">
            <v>E653424</v>
          </cell>
          <cell r="B8759">
            <v>978.67</v>
          </cell>
          <cell r="C8759" t="str">
            <v>EVOLUTION reflektor sa bazom E27 2x100W bijeli</v>
          </cell>
          <cell r="O8759">
            <v>921</v>
          </cell>
        </row>
        <row r="8760">
          <cell r="A8760" t="str">
            <v>E653425</v>
          </cell>
          <cell r="B8760">
            <v>978.67</v>
          </cell>
          <cell r="C8760" t="str">
            <v>EVOLUTION reflektor sa bazom E27 2x100W crni</v>
          </cell>
          <cell r="O8760">
            <v>1022.25</v>
          </cell>
        </row>
        <row r="8761">
          <cell r="A8761" t="str">
            <v>E653520</v>
          </cell>
          <cell r="B8761">
            <v>1245.0899999999999</v>
          </cell>
          <cell r="C8761" t="str">
            <v>EVOLUTION visilica E27 2x100W transparent</v>
          </cell>
          <cell r="O8761">
            <v>925.5</v>
          </cell>
        </row>
        <row r="8762">
          <cell r="A8762" t="str">
            <v>E653524</v>
          </cell>
          <cell r="B8762">
            <v>1245.0899999999999</v>
          </cell>
          <cell r="C8762" t="str">
            <v>EVOLUTION visilica E27 2x100W bijeli</v>
          </cell>
          <cell r="O8762">
            <v>862.5</v>
          </cell>
        </row>
        <row r="8763">
          <cell r="A8763" t="str">
            <v>E653525</v>
          </cell>
          <cell r="B8763">
            <v>1245.0899999999999</v>
          </cell>
          <cell r="C8763" t="str">
            <v>EVOLUTION visilica E27 2x100W crni</v>
          </cell>
          <cell r="O8763">
            <v>862.5</v>
          </cell>
        </row>
        <row r="8764">
          <cell r="A8764" t="str">
            <v>E653540</v>
          </cell>
          <cell r="B8764">
            <v>2199.1200000000003</v>
          </cell>
          <cell r="C8764" t="str">
            <v>EVOLUTION visilica E27 4x100W linijski transparent</v>
          </cell>
          <cell r="O8764">
            <v>1835.25</v>
          </cell>
        </row>
        <row r="8765">
          <cell r="A8765" t="str">
            <v>E653540Q</v>
          </cell>
          <cell r="B8765">
            <v>2199.1200000000003</v>
          </cell>
          <cell r="C8765" t="str">
            <v>EVOLUTION visilica E27 4x100W kvadratni transparent</v>
          </cell>
          <cell r="O8765">
            <v>2572.5</v>
          </cell>
        </row>
        <row r="8766">
          <cell r="A8766" t="str">
            <v>E653540S</v>
          </cell>
          <cell r="B8766">
            <v>3311</v>
          </cell>
          <cell r="C8766" t="e">
            <v>#N/A</v>
          </cell>
          <cell r="O8766">
            <v>1769.25</v>
          </cell>
        </row>
        <row r="8767">
          <cell r="A8767" t="str">
            <v>E653544</v>
          </cell>
          <cell r="B8767">
            <v>2199.1200000000003</v>
          </cell>
          <cell r="C8767" t="str">
            <v>EVOLUTION visilica E27 4x100W linijski bijela</v>
          </cell>
          <cell r="O8767">
            <v>2507.25</v>
          </cell>
        </row>
        <row r="8768">
          <cell r="A8768" t="str">
            <v>E653544Q</v>
          </cell>
          <cell r="B8768">
            <v>2199.1200000000003</v>
          </cell>
          <cell r="C8768" t="str">
            <v>EVOLUTION visilica E27 4x100W kvadratni bijela</v>
          </cell>
          <cell r="O8768">
            <v>2312.25</v>
          </cell>
        </row>
        <row r="8769">
          <cell r="A8769" t="str">
            <v>E653545</v>
          </cell>
          <cell r="B8769">
            <v>2199.1200000000003</v>
          </cell>
          <cell r="C8769" t="str">
            <v>EVOLUTION visilica E27 4x100W linijski crna</v>
          </cell>
          <cell r="O8769">
            <v>1835.25</v>
          </cell>
        </row>
        <row r="8770">
          <cell r="A8770" t="str">
            <v>E653545Q</v>
          </cell>
          <cell r="B8770">
            <v>2199.1200000000003</v>
          </cell>
          <cell r="C8770" t="str">
            <v>EVOLUTION visilica E27 4x100W kvadratni crna</v>
          </cell>
          <cell r="O8770">
            <v>1835.25</v>
          </cell>
        </row>
        <row r="8771">
          <cell r="A8771" t="str">
            <v>E653560</v>
          </cell>
          <cell r="B8771">
            <v>3080.7700000000004</v>
          </cell>
          <cell r="C8771" t="str">
            <v>EVOLUTION visilica E27 6x100W linijski transparent</v>
          </cell>
          <cell r="O8771">
            <v>2425.5</v>
          </cell>
        </row>
        <row r="8772">
          <cell r="A8772" t="str">
            <v>E653560R</v>
          </cell>
          <cell r="B8772">
            <v>2870.56</v>
          </cell>
          <cell r="C8772" t="str">
            <v>EVOLUTION visilica E27 6x100W pravokutni transparent</v>
          </cell>
          <cell r="O8772">
            <v>3082.5</v>
          </cell>
        </row>
        <row r="8773">
          <cell r="A8773" t="str">
            <v>E653560S</v>
          </cell>
          <cell r="B8773">
            <v>4074.8400000000006</v>
          </cell>
          <cell r="C8773" t="e">
            <v>#N/A</v>
          </cell>
          <cell r="O8773">
            <v>3018</v>
          </cell>
        </row>
        <row r="8774">
          <cell r="A8774" t="str">
            <v>E653564</v>
          </cell>
          <cell r="B8774">
            <v>3080.7700000000004</v>
          </cell>
          <cell r="C8774" t="str">
            <v>EVOLUTION visilica E27 6x100W linijski bijela</v>
          </cell>
          <cell r="O8774">
            <v>2823.75</v>
          </cell>
        </row>
        <row r="8775">
          <cell r="A8775" t="str">
            <v>E653565</v>
          </cell>
          <cell r="B8775">
            <v>3080.7700000000004</v>
          </cell>
          <cell r="C8775" t="str">
            <v>EVOLUTION visilica E27 6x100W linijski crna</v>
          </cell>
          <cell r="O8775">
            <v>465</v>
          </cell>
        </row>
        <row r="8776">
          <cell r="A8776" t="str">
            <v>E653620</v>
          </cell>
          <cell r="B8776">
            <v>1237.3899999999999</v>
          </cell>
          <cell r="C8776" t="str">
            <v>EVOLUTION zidna zakretna E27 2x100W transparent</v>
          </cell>
          <cell r="O8776">
            <v>465</v>
          </cell>
        </row>
        <row r="8777">
          <cell r="A8777" t="str">
            <v>E653624</v>
          </cell>
          <cell r="B8777">
            <v>1237.3899999999999</v>
          </cell>
          <cell r="C8777" t="str">
            <v>EVOLUTION zidna zakretna E27 2x100W bijela</v>
          </cell>
          <cell r="O8777">
            <v>1080</v>
          </cell>
        </row>
        <row r="8778">
          <cell r="A8778" t="str">
            <v>E653625</v>
          </cell>
          <cell r="B8778">
            <v>1237.3899999999999</v>
          </cell>
          <cell r="C8778" t="str">
            <v>EVOLUTION zidna zakretna E27 2x100W crna</v>
          </cell>
          <cell r="O8778">
            <v>1080</v>
          </cell>
        </row>
        <row r="8779">
          <cell r="A8779" t="str">
            <v>E653640</v>
          </cell>
          <cell r="B8779">
            <v>2142.9100000000003</v>
          </cell>
          <cell r="C8779" t="str">
            <v>EVOLUTION zidna zakretna E27 4x100W linijska transparent</v>
          </cell>
          <cell r="O8779">
            <v>1965</v>
          </cell>
        </row>
        <row r="8780">
          <cell r="A8780" t="str">
            <v>E653640Q</v>
          </cell>
          <cell r="B8780">
            <v>2142.9100000000003</v>
          </cell>
          <cell r="C8780" t="str">
            <v>EVOLUTION zidna zakretna E27 4x100W kvadratna transparent</v>
          </cell>
          <cell r="O8780">
            <v>2145</v>
          </cell>
        </row>
        <row r="8781">
          <cell r="A8781" t="str">
            <v>E653640S</v>
          </cell>
          <cell r="B8781">
            <v>3395.7000000000003</v>
          </cell>
          <cell r="C8781" t="e">
            <v>#N/A</v>
          </cell>
          <cell r="O8781">
            <v>1965</v>
          </cell>
        </row>
        <row r="8782">
          <cell r="A8782" t="str">
            <v>E653644</v>
          </cell>
          <cell r="B8782">
            <v>2142.9100000000003</v>
          </cell>
          <cell r="C8782" t="str">
            <v>EVOLUTION zidna zakretna E27 4x100W linijska bijela</v>
          </cell>
          <cell r="O8782">
            <v>2145</v>
          </cell>
        </row>
        <row r="8783">
          <cell r="A8783" t="str">
            <v>E653645</v>
          </cell>
          <cell r="B8783">
            <v>2142.9100000000003</v>
          </cell>
          <cell r="C8783" t="str">
            <v>EVOLUTION zidna zakretna E27 4x100W linijska crna</v>
          </cell>
          <cell r="O8783">
            <v>2669.25</v>
          </cell>
        </row>
        <row r="8784">
          <cell r="A8784" t="str">
            <v>E653660</v>
          </cell>
          <cell r="B8784">
            <v>2956.8</v>
          </cell>
          <cell r="C8784" t="str">
            <v>EVOLUTION zidna zakretna E27 6x100W linijska transparent</v>
          </cell>
          <cell r="O8784">
            <v>220.5</v>
          </cell>
        </row>
        <row r="8785">
          <cell r="A8785" t="str">
            <v>E653660R</v>
          </cell>
          <cell r="B8785">
            <v>2694.23</v>
          </cell>
          <cell r="C8785" t="str">
            <v>EVOLUTION zidna zakretna E27 6x100W pravokutna transparent</v>
          </cell>
          <cell r="O8785">
            <v>220.5</v>
          </cell>
        </row>
        <row r="8786">
          <cell r="A8786" t="str">
            <v>E653710</v>
          </cell>
          <cell r="B8786">
            <v>623.70000000000005</v>
          </cell>
          <cell r="C8786" t="str">
            <v>EVOLUTION za Biquick E27 100W transparent</v>
          </cell>
          <cell r="O8786">
            <v>220.5</v>
          </cell>
        </row>
        <row r="8787">
          <cell r="A8787" t="str">
            <v>E653710C</v>
          </cell>
          <cell r="B8787">
            <v>630.63000000000011</v>
          </cell>
          <cell r="C8787" t="str">
            <v>EVOLUTION reflektor za CAVOQUICK E27 100W transparent</v>
          </cell>
          <cell r="O8787">
            <v>220.5</v>
          </cell>
        </row>
        <row r="8788">
          <cell r="A8788" t="str">
            <v>E653710D</v>
          </cell>
          <cell r="B8788">
            <v>770.77</v>
          </cell>
          <cell r="C8788" t="str">
            <v>EVOLUTION reflektor za EUROSTANDARD E27 100W transparent</v>
          </cell>
          <cell r="O8788">
            <v>220.5</v>
          </cell>
        </row>
        <row r="8789">
          <cell r="A8789" t="str">
            <v>E653710L</v>
          </cell>
          <cell r="B8789">
            <v>623.70000000000005</v>
          </cell>
          <cell r="C8789" t="str">
            <v>EVOLUTION za Luxus E27 100W transparent</v>
          </cell>
          <cell r="O8789">
            <v>220.5</v>
          </cell>
        </row>
        <row r="8790">
          <cell r="A8790" t="str">
            <v>E653710T</v>
          </cell>
          <cell r="B8790">
            <v>700.7</v>
          </cell>
          <cell r="C8790" t="str">
            <v>EVOLUTION reflektor za SLIM 3 1x100W QPAR30</v>
          </cell>
          <cell r="O8790">
            <v>220.5</v>
          </cell>
        </row>
        <row r="8791">
          <cell r="A8791" t="str">
            <v>E653710X</v>
          </cell>
          <cell r="B8791">
            <v>630.63000000000011</v>
          </cell>
          <cell r="C8791" t="str">
            <v>EVOLUTION reflektor za CURVO230 E27 100W transparent</v>
          </cell>
          <cell r="O8791">
            <v>220.5</v>
          </cell>
        </row>
        <row r="8792">
          <cell r="A8792" t="str">
            <v>E653714</v>
          </cell>
          <cell r="B8792">
            <v>623.70000000000005</v>
          </cell>
          <cell r="C8792" t="str">
            <v>EVOLUTION za Biquick E27 100W bijeli</v>
          </cell>
          <cell r="O8792">
            <v>575.25</v>
          </cell>
        </row>
        <row r="8793">
          <cell r="A8793" t="str">
            <v>E653714C</v>
          </cell>
          <cell r="B8793">
            <v>630.63000000000011</v>
          </cell>
          <cell r="C8793" t="str">
            <v>EVOLUTION za Cavoquick E27 100W bijeli</v>
          </cell>
          <cell r="O8793">
            <v>575.25</v>
          </cell>
        </row>
        <row r="8794">
          <cell r="A8794" t="str">
            <v>E653714D</v>
          </cell>
          <cell r="B8794">
            <v>770.77</v>
          </cell>
          <cell r="C8794" t="str">
            <v>EVOLUTION za Eurostandard E27 100W bijeli</v>
          </cell>
          <cell r="O8794">
            <v>685.5</v>
          </cell>
        </row>
        <row r="8795">
          <cell r="A8795" t="str">
            <v>E653714X</v>
          </cell>
          <cell r="B8795">
            <v>630.63000000000011</v>
          </cell>
          <cell r="C8795" t="str">
            <v>EVOLUTION za Curvo230 E27 100W bijeli</v>
          </cell>
          <cell r="O8795">
            <v>685.5</v>
          </cell>
        </row>
        <row r="8796">
          <cell r="A8796" t="str">
            <v>E653715</v>
          </cell>
          <cell r="B8796">
            <v>623.70000000000005</v>
          </cell>
          <cell r="C8796" t="str">
            <v>EVOLUTION za Biquick E27 100W crni</v>
          </cell>
          <cell r="O8796">
            <v>1055.25</v>
          </cell>
        </row>
        <row r="8797">
          <cell r="A8797" t="str">
            <v>E653715C</v>
          </cell>
          <cell r="B8797">
            <v>630.63000000000011</v>
          </cell>
          <cell r="C8797" t="str">
            <v>EVOLUTION za Cavoquick E27 100W crni</v>
          </cell>
          <cell r="O8797">
            <v>1055.25</v>
          </cell>
        </row>
        <row r="8798">
          <cell r="A8798" t="str">
            <v>E653715D</v>
          </cell>
          <cell r="B8798">
            <v>770.77</v>
          </cell>
          <cell r="C8798" t="str">
            <v>EVOLUTION za Eurostandard E27 100W crni</v>
          </cell>
          <cell r="O8798">
            <v>1747.5</v>
          </cell>
        </row>
        <row r="8799">
          <cell r="A8799" t="str">
            <v>E653715X</v>
          </cell>
          <cell r="B8799">
            <v>630.63000000000011</v>
          </cell>
          <cell r="C8799" t="str">
            <v>EVOLUTION za Curvo230 E27 100W crni</v>
          </cell>
          <cell r="O8799">
            <v>1747.5</v>
          </cell>
        </row>
        <row r="8800">
          <cell r="A8800" t="str">
            <v>E653720</v>
          </cell>
          <cell r="B8800">
            <v>885.5</v>
          </cell>
          <cell r="C8800" t="str">
            <v>EVOLUTION za Biquick E27 2x100W transparent</v>
          </cell>
          <cell r="O8800">
            <v>1747.5</v>
          </cell>
        </row>
        <row r="8801">
          <cell r="A8801" t="str">
            <v>E653720C</v>
          </cell>
          <cell r="B8801">
            <v>950.18000000000006</v>
          </cell>
          <cell r="C8801" t="str">
            <v>EVOLUTION reflektor za CAVOQUICK 2x100W QPAR30</v>
          </cell>
          <cell r="O8801">
            <v>2583</v>
          </cell>
        </row>
        <row r="8802">
          <cell r="A8802" t="str">
            <v>E653720D</v>
          </cell>
          <cell r="B8802">
            <v>1082.6199999999999</v>
          </cell>
          <cell r="C8802" t="str">
            <v>EVOLUTION reflektor za EUROSTANDARD 2x100W QPAR30</v>
          </cell>
          <cell r="O8802">
            <v>2318.25</v>
          </cell>
        </row>
        <row r="8803">
          <cell r="A8803" t="str">
            <v>E653720L</v>
          </cell>
          <cell r="B8803">
            <v>945.56</v>
          </cell>
          <cell r="C8803" t="str">
            <v>EVOLUTION za Luxus E27 2x100W transparent</v>
          </cell>
          <cell r="O8803">
            <v>2583</v>
          </cell>
        </row>
        <row r="8804">
          <cell r="A8804" t="str">
            <v>E653720T</v>
          </cell>
          <cell r="B8804">
            <v>1049.5100000000002</v>
          </cell>
          <cell r="C8804" t="str">
            <v>EVOLUTION reflektor za SLIM 3 2x100W QPAR30</v>
          </cell>
          <cell r="O8804">
            <v>1055.25</v>
          </cell>
        </row>
        <row r="8805">
          <cell r="A8805" t="str">
            <v>E653720X</v>
          </cell>
          <cell r="B8805">
            <v>950.18000000000006</v>
          </cell>
          <cell r="C8805" t="str">
            <v>EVOLUTION reflektor za CURVO 230 2x100W QPAR30</v>
          </cell>
          <cell r="O8805">
            <v>1055.25</v>
          </cell>
        </row>
        <row r="8806">
          <cell r="A8806" t="str">
            <v>E653724</v>
          </cell>
          <cell r="B8806">
            <v>885.5</v>
          </cell>
          <cell r="C8806" t="str">
            <v>EVOLUTION za Biquick E27 2x100W bijeli</v>
          </cell>
          <cell r="O8806">
            <v>1747.5</v>
          </cell>
        </row>
        <row r="8807">
          <cell r="A8807" t="str">
            <v>E653725</v>
          </cell>
          <cell r="B8807">
            <v>885.5</v>
          </cell>
          <cell r="C8807" t="str">
            <v>EVOLUTION za Biquick E27 2x100W crni</v>
          </cell>
          <cell r="O8807">
            <v>1747.5</v>
          </cell>
        </row>
        <row r="8808">
          <cell r="A8808" t="str">
            <v>E653740</v>
          </cell>
          <cell r="B8808">
            <v>1884.19</v>
          </cell>
          <cell r="C8808" t="str">
            <v>EVOLUTION za Biquick E27 4x100W linijski transparent</v>
          </cell>
          <cell r="O8808">
            <v>1747.5</v>
          </cell>
        </row>
        <row r="8809">
          <cell r="A8809" t="str">
            <v>E653740D</v>
          </cell>
          <cell r="B8809">
            <v>2641.1</v>
          </cell>
          <cell r="C8809" t="str">
            <v>EVOLUTION reflektor za EUROSTANDARD 4x100W QPAR30</v>
          </cell>
          <cell r="O8809">
            <v>2499</v>
          </cell>
        </row>
        <row r="8810">
          <cell r="A8810" t="str">
            <v>E653740L</v>
          </cell>
          <cell r="B8810">
            <v>1816.43</v>
          </cell>
          <cell r="C8810" t="str">
            <v>EVOLUTION za Luxus E27 4x100W transparent</v>
          </cell>
          <cell r="O8810">
            <v>2207.25</v>
          </cell>
        </row>
        <row r="8811">
          <cell r="A8811" t="str">
            <v>E653740T</v>
          </cell>
          <cell r="B8811">
            <v>2574.11</v>
          </cell>
          <cell r="C8811" t="str">
            <v>EVOLUTION reflektor za SLIM 3 4x100W QPAR30</v>
          </cell>
          <cell r="O8811">
            <v>595.5</v>
          </cell>
        </row>
        <row r="8812">
          <cell r="A8812" t="str">
            <v>E653740X</v>
          </cell>
          <cell r="B8812">
            <v>2373.9100000000003</v>
          </cell>
          <cell r="C8812" t="str">
            <v>EVOLUTION reflektor za CURVO 230 4x100W QPAR30</v>
          </cell>
          <cell r="O8812">
            <v>717</v>
          </cell>
        </row>
        <row r="8813">
          <cell r="A8813" t="str">
            <v>E653744</v>
          </cell>
          <cell r="B8813">
            <v>1884.19</v>
          </cell>
          <cell r="C8813" t="str">
            <v>EVOLUTION za Biquick E27 4x100W linijski bijeli</v>
          </cell>
          <cell r="O8813">
            <v>649.5</v>
          </cell>
        </row>
        <row r="8814">
          <cell r="A8814" t="str">
            <v>E653745</v>
          </cell>
          <cell r="B8814">
            <v>1884.19</v>
          </cell>
          <cell r="C8814" t="str">
            <v>EVOLUTION za Biquick E27 4x100W linijski crni</v>
          </cell>
          <cell r="O8814">
            <v>580.5</v>
          </cell>
        </row>
        <row r="8815">
          <cell r="A8815" t="str">
            <v>E653760</v>
          </cell>
          <cell r="B8815">
            <v>2490.1799999999998</v>
          </cell>
          <cell r="C8815" t="str">
            <v>EVOLUTION za Biquick E27 6x100W linijski transparent</v>
          </cell>
          <cell r="O8815">
            <v>595.5</v>
          </cell>
        </row>
        <row r="8816">
          <cell r="A8816" t="str">
            <v>E653760D</v>
          </cell>
          <cell r="B8816">
            <v>3164.7000000000003</v>
          </cell>
          <cell r="C8816" t="str">
            <v>EVOLUTION reflektor za EUROSTANDARD 6x100W QPAR30</v>
          </cell>
          <cell r="O8816">
            <v>717</v>
          </cell>
        </row>
        <row r="8817">
          <cell r="A8817" t="str">
            <v>E653760T</v>
          </cell>
          <cell r="B8817">
            <v>3098.48</v>
          </cell>
          <cell r="C8817" t="str">
            <v>EVOLUTION reflektor za SLIM 3 6x100W QPAR30</v>
          </cell>
          <cell r="O8817">
            <v>580.5</v>
          </cell>
        </row>
        <row r="8818">
          <cell r="A8818" t="str">
            <v>E653760X</v>
          </cell>
          <cell r="B8818">
            <v>2899.05</v>
          </cell>
          <cell r="C8818" t="str">
            <v>EVOLUTION reflektor za CURVO 230 6x100W QPAR30</v>
          </cell>
          <cell r="O8818">
            <v>780</v>
          </cell>
        </row>
        <row r="8819">
          <cell r="A8819" t="str">
            <v>E653810</v>
          </cell>
          <cell r="B8819">
            <v>477.40000000000003</v>
          </cell>
          <cell r="C8819" t="str">
            <v>EVOLUTION ugradna halogena E27 100W satinirano</v>
          </cell>
          <cell r="O8819">
            <v>682.5</v>
          </cell>
        </row>
        <row r="8820">
          <cell r="A8820" t="str">
            <v>E653815</v>
          </cell>
          <cell r="B8820">
            <v>477.40000000000003</v>
          </cell>
          <cell r="C8820" t="str">
            <v>EVOLUTION ugradna halogena E27 100W crno</v>
          </cell>
          <cell r="O8820">
            <v>852.75</v>
          </cell>
        </row>
        <row r="8821">
          <cell r="A8821" t="str">
            <v>E653820</v>
          </cell>
          <cell r="B8821">
            <v>1108.8</v>
          </cell>
          <cell r="C8821" t="str">
            <v>EVOLUTION ugradna halogena E27 2x100W satinirano</v>
          </cell>
          <cell r="O8821">
            <v>779.25</v>
          </cell>
        </row>
        <row r="8822">
          <cell r="A8822" t="str">
            <v>E653825</v>
          </cell>
          <cell r="B8822">
            <v>1108.8</v>
          </cell>
          <cell r="C8822" t="str">
            <v>EVOLUTION ugradna halogena E27 2x100W crno</v>
          </cell>
          <cell r="O8822">
            <v>777.75</v>
          </cell>
        </row>
        <row r="8823">
          <cell r="A8823" t="str">
            <v>E653840</v>
          </cell>
          <cell r="B8823">
            <v>2017.4</v>
          </cell>
          <cell r="C8823" t="str">
            <v>EVOLUTION ugradna halogena E27 4x100W linijski satinirano</v>
          </cell>
          <cell r="O8823">
            <v>780</v>
          </cell>
        </row>
        <row r="8824">
          <cell r="A8824" t="str">
            <v>E653840Q</v>
          </cell>
          <cell r="B8824">
            <v>2202.2000000000003</v>
          </cell>
          <cell r="C8824" t="str">
            <v>EVOLUTION ugradna halogena E27 4x100W kvadratna satinirano</v>
          </cell>
          <cell r="O8824">
            <v>852.75</v>
          </cell>
        </row>
        <row r="8825">
          <cell r="A8825" t="str">
            <v>E653845</v>
          </cell>
          <cell r="B8825">
            <v>2017.4</v>
          </cell>
          <cell r="C8825" t="str">
            <v>EVOLUTION ugradna halogena E27 4x100W linijski crno</v>
          </cell>
          <cell r="O8825">
            <v>777.75</v>
          </cell>
        </row>
        <row r="8826">
          <cell r="A8826" t="str">
            <v>E653845Q</v>
          </cell>
          <cell r="B8826">
            <v>2202.2000000000003</v>
          </cell>
          <cell r="C8826" t="str">
            <v>EVOLUTION ugradna halogena E27 4x100W kvadratna crno</v>
          </cell>
          <cell r="O8826">
            <v>1507.5</v>
          </cell>
        </row>
        <row r="8827">
          <cell r="A8827" t="str">
            <v>E653860</v>
          </cell>
          <cell r="B8827">
            <v>2740.43</v>
          </cell>
          <cell r="C8827" t="str">
            <v>EVOLUTION ugradna halogena E27 6x100W linijski satinirano</v>
          </cell>
          <cell r="O8827">
            <v>1971.75</v>
          </cell>
        </row>
        <row r="8828">
          <cell r="A8828" t="str">
            <v>E653900</v>
          </cell>
          <cell r="B8828">
            <v>226.38</v>
          </cell>
          <cell r="C8828" t="str">
            <v>EVOLUTION prsten za QPAR30, transparent</v>
          </cell>
          <cell r="O8828">
            <v>1907.25</v>
          </cell>
        </row>
        <row r="8829">
          <cell r="A8829" t="str">
            <v>E653900S</v>
          </cell>
          <cell r="B8829">
            <v>226.38</v>
          </cell>
          <cell r="C8829" t="str">
            <v>EVOLUTION prsten za QPAR30, transparent</v>
          </cell>
          <cell r="O8829">
            <v>1712.25</v>
          </cell>
        </row>
        <row r="8830">
          <cell r="A8830" t="str">
            <v>E653901</v>
          </cell>
          <cell r="B8830">
            <v>226.38</v>
          </cell>
          <cell r="C8830" t="str">
            <v>EVOLUTION prsten za QPAR30, fluorescentno narančast</v>
          </cell>
          <cell r="O8830">
            <v>1507.5</v>
          </cell>
        </row>
        <row r="8831">
          <cell r="A8831" t="str">
            <v>E653901S</v>
          </cell>
          <cell r="B8831">
            <v>226.38</v>
          </cell>
          <cell r="C8831" t="str">
            <v>EVOLUTION prsten za QPAR30, fluorescentno narančast</v>
          </cell>
          <cell r="O8831">
            <v>2012.25</v>
          </cell>
        </row>
        <row r="8832">
          <cell r="A8832" t="str">
            <v>E653903</v>
          </cell>
          <cell r="B8832">
            <v>226.38</v>
          </cell>
          <cell r="C8832" t="str">
            <v>EVOLUTION prsten za QPAR30, fluorescentno žut</v>
          </cell>
          <cell r="O8832">
            <v>2450.25</v>
          </cell>
        </row>
        <row r="8833">
          <cell r="A8833" t="str">
            <v>E653903S</v>
          </cell>
          <cell r="B8833">
            <v>226.38</v>
          </cell>
          <cell r="C8833" t="str">
            <v>EVOLUTION prsten za QPAR30, fluorescentno žut</v>
          </cell>
          <cell r="O8833">
            <v>2385.75</v>
          </cell>
        </row>
        <row r="8834">
          <cell r="A8834" t="str">
            <v>E653904</v>
          </cell>
          <cell r="B8834">
            <v>226.38</v>
          </cell>
          <cell r="C8834" t="str">
            <v>EVOLUTION prsten za QPAR30, bijeli</v>
          </cell>
          <cell r="O8834">
            <v>2190.75</v>
          </cell>
        </row>
        <row r="8835">
          <cell r="A8835" t="str">
            <v>E653905</v>
          </cell>
          <cell r="B8835">
            <v>226.38</v>
          </cell>
          <cell r="C8835" t="str">
            <v>EVOLUTION prsten za QPAR30, crni</v>
          </cell>
          <cell r="O8835">
            <v>397.5</v>
          </cell>
        </row>
        <row r="8836">
          <cell r="A8836" t="str">
            <v>E654410</v>
          </cell>
          <cell r="B8836">
            <v>590.59</v>
          </cell>
          <cell r="C8836" t="str">
            <v>EVOLUTION reflektor sa bazom GU10 75W transparent</v>
          </cell>
          <cell r="O8836">
            <v>397.5</v>
          </cell>
        </row>
        <row r="8837">
          <cell r="A8837" t="str">
            <v>E654415</v>
          </cell>
          <cell r="B8837">
            <v>590.59</v>
          </cell>
          <cell r="C8837" t="str">
            <v>EVOLUTION reflektor sa bazom GU10 75W crni</v>
          </cell>
          <cell r="O8837">
            <v>847.5</v>
          </cell>
        </row>
        <row r="8838">
          <cell r="A8838" t="str">
            <v>E654420</v>
          </cell>
          <cell r="B8838">
            <v>703.78000000000009</v>
          </cell>
          <cell r="C8838" t="str">
            <v>EVOLUTION reflektor sa bazom GU10 2x75W transparent</v>
          </cell>
          <cell r="O8838">
            <v>847.5</v>
          </cell>
        </row>
        <row r="8839">
          <cell r="A8839" t="str">
            <v>E654425</v>
          </cell>
          <cell r="B8839">
            <v>703.78000000000009</v>
          </cell>
          <cell r="C8839" t="str">
            <v>EVOLUTION reflektor sa bazom GU10 2x75W crni</v>
          </cell>
          <cell r="O8839">
            <v>1537.5</v>
          </cell>
        </row>
        <row r="8840">
          <cell r="A8840" t="str">
            <v>E654520</v>
          </cell>
          <cell r="B8840">
            <v>1083.3899999999999</v>
          </cell>
          <cell r="C8840" t="str">
            <v>EVOLUTION visilica 2x75W GZ10 transparent</v>
          </cell>
          <cell r="O8840">
            <v>1857.75</v>
          </cell>
        </row>
        <row r="8841">
          <cell r="A8841" t="str">
            <v>E654525</v>
          </cell>
          <cell r="B8841">
            <v>1083.3899999999999</v>
          </cell>
          <cell r="C8841" t="str">
            <v>EVOLUTION visilica 2x75W GZ10 crna</v>
          </cell>
          <cell r="O8841">
            <v>1537.5</v>
          </cell>
        </row>
        <row r="8842">
          <cell r="A8842" t="str">
            <v>E654540</v>
          </cell>
          <cell r="B8842">
            <v>1794.1000000000001</v>
          </cell>
          <cell r="C8842" t="str">
            <v>EVOLUTION visilica 4x75W GZ10 linijska transparent</v>
          </cell>
          <cell r="O8842">
            <v>2093.25</v>
          </cell>
        </row>
        <row r="8843">
          <cell r="A8843" t="str">
            <v>E654540Q</v>
          </cell>
          <cell r="B8843">
            <v>1794.1000000000001</v>
          </cell>
          <cell r="C8843" t="str">
            <v>EVOLUTION visilica 4x75W GZ10 kvadratna transparent</v>
          </cell>
          <cell r="O8843">
            <v>177.75</v>
          </cell>
        </row>
        <row r="8844">
          <cell r="A8844" t="str">
            <v>E654545</v>
          </cell>
          <cell r="B8844">
            <v>1794.1000000000001</v>
          </cell>
          <cell r="C8844" t="str">
            <v>EVOLUTION visilica 4x75W GZ10 linijska crna</v>
          </cell>
          <cell r="O8844">
            <v>220.5</v>
          </cell>
        </row>
        <row r="8845">
          <cell r="A8845" t="str">
            <v>E654560</v>
          </cell>
          <cell r="B8845">
            <v>2651.88</v>
          </cell>
          <cell r="C8845" t="str">
            <v>EVOLUTION visilica 6x75W GZ10 linijska transparent</v>
          </cell>
          <cell r="O8845">
            <v>177.75</v>
          </cell>
        </row>
        <row r="8846">
          <cell r="A8846" t="str">
            <v>E654560R</v>
          </cell>
          <cell r="B8846">
            <v>2380.0700000000002</v>
          </cell>
          <cell r="C8846" t="str">
            <v>EVOLUTION visilica 6x75W GZ10 pravokutna transparent</v>
          </cell>
          <cell r="O8846">
            <v>177.75</v>
          </cell>
        </row>
        <row r="8847">
          <cell r="A8847" t="str">
            <v>E654565</v>
          </cell>
          <cell r="B8847">
            <v>2651.88</v>
          </cell>
          <cell r="C8847" t="str">
            <v>EVOLUTION visilica 6x75W GZ10 linijska crna</v>
          </cell>
          <cell r="O8847">
            <v>177.75</v>
          </cell>
        </row>
        <row r="8848">
          <cell r="A8848" t="str">
            <v>E654620</v>
          </cell>
          <cell r="B8848">
            <v>1083.3899999999999</v>
          </cell>
          <cell r="C8848" t="str">
            <v>EVOLUTION zidna zakretna 2x75W GZ10 transparent</v>
          </cell>
          <cell r="O8848">
            <v>177.75</v>
          </cell>
        </row>
        <row r="8849">
          <cell r="A8849" t="str">
            <v>E654625</v>
          </cell>
          <cell r="B8849">
            <v>1083.3899999999999</v>
          </cell>
          <cell r="C8849" t="str">
            <v>EVOLUTION zidna zakretna 2x75W GZ10 crna</v>
          </cell>
          <cell r="O8849">
            <v>236.25</v>
          </cell>
        </row>
        <row r="8850">
          <cell r="A8850" t="str">
            <v>E654640</v>
          </cell>
          <cell r="B8850">
            <v>1794.1000000000001</v>
          </cell>
          <cell r="C8850" t="str">
            <v>EVOLUTION zidna zakretna 4x75W GZ10 linijska transparent</v>
          </cell>
          <cell r="O8850">
            <v>177.75</v>
          </cell>
        </row>
        <row r="8851">
          <cell r="A8851" t="str">
            <v>E654640Q</v>
          </cell>
          <cell r="B8851">
            <v>1794.1000000000001</v>
          </cell>
          <cell r="C8851" t="str">
            <v>EVOLUTION zidna zakretna 4x75W GZ10 kvadratna transparent</v>
          </cell>
          <cell r="O8851">
            <v>177.75</v>
          </cell>
        </row>
        <row r="8852">
          <cell r="A8852" t="str">
            <v>E654645</v>
          </cell>
          <cell r="B8852">
            <v>1794.1000000000001</v>
          </cell>
          <cell r="C8852" t="str">
            <v>EVOLUTION zidna zakretna 4x75W GZ10 linijska crna</v>
          </cell>
          <cell r="O8852">
            <v>1984.5</v>
          </cell>
        </row>
        <row r="8853">
          <cell r="A8853" t="str">
            <v>E654660</v>
          </cell>
          <cell r="B8853">
            <v>2565.64</v>
          </cell>
          <cell r="C8853" t="str">
            <v>EVOLUTION zidna zakretna 6x75W GZ10 linijska transparent</v>
          </cell>
          <cell r="O8853">
            <v>3300</v>
          </cell>
        </row>
        <row r="8854">
          <cell r="A8854" t="str">
            <v>E654660R</v>
          </cell>
          <cell r="B8854">
            <v>2266.11</v>
          </cell>
          <cell r="C8854" t="str">
            <v>EVOLUTION zidna zakretna 6x75W GZ10 pravokutna transparent</v>
          </cell>
          <cell r="O8854">
            <v>3300</v>
          </cell>
        </row>
        <row r="8855">
          <cell r="A8855" t="str">
            <v>E654710C</v>
          </cell>
          <cell r="B8855">
            <v>611.38000000000011</v>
          </cell>
          <cell r="C8855" t="str">
            <v>EVOLUTION reflektor za CAVOQUICK GU10 75W transparent</v>
          </cell>
          <cell r="O8855">
            <v>4937.25</v>
          </cell>
        </row>
        <row r="8856">
          <cell r="A8856" t="str">
            <v>E654710D</v>
          </cell>
          <cell r="B8856">
            <v>736.12</v>
          </cell>
          <cell r="C8856" t="str">
            <v>EVOLUTION reflektor za EUROSTANDARD GU10 75W transparent</v>
          </cell>
          <cell r="O8856">
            <v>1984.5</v>
          </cell>
        </row>
        <row r="8857">
          <cell r="A8857" t="str">
            <v>E654710T</v>
          </cell>
          <cell r="B8857">
            <v>666.81999999999994</v>
          </cell>
          <cell r="C8857" t="str">
            <v>EVOLUTION reflektor za SLIM 3 1x50W GZ10</v>
          </cell>
          <cell r="O8857">
            <v>3300</v>
          </cell>
        </row>
        <row r="8858">
          <cell r="A8858" t="str">
            <v>E654710X</v>
          </cell>
          <cell r="B8858">
            <v>595.98</v>
          </cell>
          <cell r="C8858" t="str">
            <v>EVOLUTION reflektor za CURVO230 GU10 75W transparent</v>
          </cell>
          <cell r="O8858">
            <v>3300</v>
          </cell>
        </row>
        <row r="8859">
          <cell r="A8859" t="str">
            <v>E654715C</v>
          </cell>
          <cell r="B8859">
            <v>611.38000000000011</v>
          </cell>
          <cell r="C8859" t="str">
            <v>EVOLUTION reflektor za CAVOQUICK GU10 75W crni</v>
          </cell>
          <cell r="O8859">
            <v>4937.25</v>
          </cell>
        </row>
        <row r="8860">
          <cell r="A8860" t="str">
            <v>E654715D</v>
          </cell>
          <cell r="B8860">
            <v>736.12</v>
          </cell>
          <cell r="C8860" t="str">
            <v>EVOLUTION reflektor za EUROSTANDARD GU10 75W crni</v>
          </cell>
          <cell r="O8860">
            <v>1422.75</v>
          </cell>
        </row>
        <row r="8861">
          <cell r="A8861" t="str">
            <v>E654715X</v>
          </cell>
          <cell r="B8861">
            <v>595.98</v>
          </cell>
          <cell r="C8861" t="str">
            <v>EVOLUTION reflektor za CURVO230 GU10 75W crni</v>
          </cell>
          <cell r="O8861">
            <v>1422.75</v>
          </cell>
        </row>
        <row r="8862">
          <cell r="A8862" t="str">
            <v>E654720</v>
          </cell>
          <cell r="B8862">
            <v>800.80000000000007</v>
          </cell>
          <cell r="C8862" t="str">
            <v>EVOLUTION za Biquick GU10 2x75W transparent</v>
          </cell>
          <cell r="O8862">
            <v>2622</v>
          </cell>
        </row>
        <row r="8863">
          <cell r="A8863" t="str">
            <v>E654720C</v>
          </cell>
          <cell r="B8863">
            <v>700.7</v>
          </cell>
          <cell r="C8863" t="str">
            <v>EVOLUTION reflektor za CAVOQUICK 2x50W GZ10</v>
          </cell>
          <cell r="O8863">
            <v>2692.5</v>
          </cell>
        </row>
        <row r="8864">
          <cell r="A8864" t="str">
            <v>E654720D</v>
          </cell>
          <cell r="B8864">
            <v>875.49</v>
          </cell>
          <cell r="C8864" t="str">
            <v>EVOLUTION reflektor za EUROSTANDARD 2x50W GZ10 transparent</v>
          </cell>
          <cell r="O8864">
            <v>4132.5</v>
          </cell>
        </row>
        <row r="8865">
          <cell r="A8865" t="str">
            <v>E654720T</v>
          </cell>
          <cell r="B8865">
            <v>800.03000000000009</v>
          </cell>
          <cell r="C8865" t="str">
            <v>EVOLUTION reflektor za SLIM 3 2x50W GZ10</v>
          </cell>
          <cell r="O8865">
            <v>4134.75</v>
          </cell>
        </row>
        <row r="8866">
          <cell r="A8866" t="str">
            <v>E654720X</v>
          </cell>
          <cell r="B8866">
            <v>798.49</v>
          </cell>
          <cell r="C8866" t="str">
            <v>EVOLUTION reflektor za CURVO230 GU10 2x75W transparent</v>
          </cell>
          <cell r="O8866">
            <v>628.5</v>
          </cell>
        </row>
        <row r="8867">
          <cell r="A8867" t="str">
            <v>E654725</v>
          </cell>
          <cell r="B8867">
            <v>800.80000000000007</v>
          </cell>
          <cell r="C8867" t="str">
            <v>EVOLUTION za Biquick GU10 2x75W crni</v>
          </cell>
          <cell r="O8867">
            <v>2205</v>
          </cell>
        </row>
        <row r="8868">
          <cell r="A8868" t="str">
            <v>E654725D</v>
          </cell>
          <cell r="B8868">
            <v>875.49</v>
          </cell>
          <cell r="C8868" t="str">
            <v>EVOLUTION reflektor za EUROSTANDARD 2x50W GZ10 crni</v>
          </cell>
          <cell r="O8868">
            <v>628.5</v>
          </cell>
        </row>
        <row r="8869">
          <cell r="A8869" t="str">
            <v>E654725X</v>
          </cell>
          <cell r="B8869">
            <v>798.49</v>
          </cell>
          <cell r="C8869" t="str">
            <v>EVOLUTION reflektor za CURVO230 GU10 2x75W crni</v>
          </cell>
          <cell r="O8869">
            <v>1301.25</v>
          </cell>
        </row>
        <row r="8870">
          <cell r="A8870" t="str">
            <v>E654740</v>
          </cell>
          <cell r="B8870">
            <v>1547.7</v>
          </cell>
          <cell r="C8870" t="str">
            <v>EVOLUTION za Biquick GU10 4x75W transparent</v>
          </cell>
          <cell r="O8870">
            <v>2787.75</v>
          </cell>
        </row>
        <row r="8871">
          <cell r="A8871" t="str">
            <v>E654740D</v>
          </cell>
          <cell r="B8871">
            <v>2024.33</v>
          </cell>
          <cell r="C8871" t="str">
            <v>EVOLUTION reflektor za EUROSTANDARD 4x50W GZ10</v>
          </cell>
          <cell r="O8871">
            <v>2646</v>
          </cell>
        </row>
        <row r="8872">
          <cell r="A8872" t="str">
            <v>E654740T</v>
          </cell>
          <cell r="B8872">
            <v>1958.1100000000001</v>
          </cell>
          <cell r="C8872" t="str">
            <v>EVOLUTION reflektor za SLIM 3 4x50W GZ10</v>
          </cell>
          <cell r="O8872">
            <v>3741</v>
          </cell>
        </row>
        <row r="8873">
          <cell r="A8873" t="str">
            <v>E654740X</v>
          </cell>
          <cell r="B8873">
            <v>1757.91</v>
          </cell>
          <cell r="C8873" t="str">
            <v>EVOLUTION reflektor za CURVO 230 4x50W GZ10</v>
          </cell>
          <cell r="O8873">
            <v>83.25</v>
          </cell>
        </row>
        <row r="8874">
          <cell r="A8874" t="str">
            <v>E654745</v>
          </cell>
          <cell r="B8874">
            <v>1547.7</v>
          </cell>
          <cell r="C8874" t="str">
            <v>EVOLUTION za Biquick GU10 4x75W crni</v>
          </cell>
          <cell r="O8874">
            <v>83.25</v>
          </cell>
        </row>
        <row r="8875">
          <cell r="A8875" t="str">
            <v>E654760</v>
          </cell>
          <cell r="B8875">
            <v>2065.9100000000003</v>
          </cell>
          <cell r="C8875" t="str">
            <v>EVOLUTION za Biquick GU10 6x75W transparent</v>
          </cell>
          <cell r="O8875">
            <v>83.25</v>
          </cell>
        </row>
        <row r="8876">
          <cell r="A8876" t="str">
            <v>E654760D</v>
          </cell>
          <cell r="B8876">
            <v>2515.59</v>
          </cell>
          <cell r="C8876" t="str">
            <v>EVOLUTION reflektor za EUROSTANDARD 6x50W GZ10</v>
          </cell>
          <cell r="O8876">
            <v>2457</v>
          </cell>
        </row>
        <row r="8877">
          <cell r="A8877" t="str">
            <v>E654760T</v>
          </cell>
          <cell r="B8877">
            <v>2449.3700000000003</v>
          </cell>
          <cell r="C8877" t="str">
            <v>EVOLUTION reflektor za SLIM 3 6x50W GZ10</v>
          </cell>
          <cell r="O8877">
            <v>4465.5</v>
          </cell>
        </row>
        <row r="8878">
          <cell r="A8878" t="str">
            <v>E654760X</v>
          </cell>
          <cell r="B8878">
            <v>2249.17</v>
          </cell>
          <cell r="C8878" t="str">
            <v>EVOLUTION reflektor za CURVO 230 6x50W GZ10</v>
          </cell>
          <cell r="O8878">
            <v>4465.5</v>
          </cell>
        </row>
        <row r="8879">
          <cell r="A8879" t="str">
            <v>E654810</v>
          </cell>
          <cell r="B8879">
            <v>408.1</v>
          </cell>
          <cell r="C8879" t="str">
            <v>EVOLUTION ugradna halogena GU5,3 50W satinirano</v>
          </cell>
          <cell r="O8879">
            <v>2580</v>
          </cell>
        </row>
        <row r="8880">
          <cell r="A8880" t="str">
            <v>E654815</v>
          </cell>
          <cell r="B8880">
            <v>408.1</v>
          </cell>
          <cell r="C8880" t="str">
            <v>EVOLUTION ugradna halogena GU5,3 50W crno</v>
          </cell>
          <cell r="O8880">
            <v>4465.5</v>
          </cell>
        </row>
        <row r="8881">
          <cell r="A8881" t="str">
            <v>E654820</v>
          </cell>
          <cell r="B8881">
            <v>870.1</v>
          </cell>
          <cell r="C8881" t="str">
            <v>EVOLUTION ugradna halogena GU5,3 2x50W satinirano</v>
          </cell>
          <cell r="O8881">
            <v>4465.5</v>
          </cell>
        </row>
        <row r="8882">
          <cell r="A8882" t="str">
            <v>E654825</v>
          </cell>
          <cell r="B8882">
            <v>870.1</v>
          </cell>
          <cell r="C8882" t="str">
            <v>EVOLUTION ugradna halogena GU5,3 2x50W crno</v>
          </cell>
          <cell r="O8882">
            <v>1165.5</v>
          </cell>
        </row>
        <row r="8883">
          <cell r="A8883" t="str">
            <v>E654840</v>
          </cell>
          <cell r="B8883">
            <v>1578.5</v>
          </cell>
          <cell r="C8883" t="str">
            <v>EVOLUTION ugradna halogena GU5,3 4x50W linijski satinirano</v>
          </cell>
          <cell r="O8883">
            <v>1361.25</v>
          </cell>
        </row>
        <row r="8884">
          <cell r="A8884" t="str">
            <v>E654840Q</v>
          </cell>
          <cell r="B8884">
            <v>1907.29</v>
          </cell>
          <cell r="C8884" t="str">
            <v>EVOLUTION ugradna halogena GU5,3 4x50W kvadratni satinirano</v>
          </cell>
          <cell r="O8884">
            <v>1063.5</v>
          </cell>
        </row>
        <row r="8885">
          <cell r="A8885" t="str">
            <v>E654845</v>
          </cell>
          <cell r="B8885">
            <v>1578.5</v>
          </cell>
          <cell r="C8885" t="str">
            <v>EVOLUTION ugradna halogena GU5,3 4x50W linijski crno</v>
          </cell>
          <cell r="O8885">
            <v>1165.5</v>
          </cell>
        </row>
        <row r="8886">
          <cell r="A8886" t="str">
            <v>E654860</v>
          </cell>
          <cell r="B8886">
            <v>2149.0700000000002</v>
          </cell>
          <cell r="C8886" t="str">
            <v>EVOLUTION ugradna halogena GU5,3 6x50W linijski satinirano</v>
          </cell>
          <cell r="O8886">
            <v>1165.5</v>
          </cell>
        </row>
        <row r="8887">
          <cell r="A8887" t="str">
            <v>E654900</v>
          </cell>
          <cell r="B8887">
            <v>182.49</v>
          </cell>
          <cell r="C8887" t="str">
            <v>EVOLUTION prsten za GZ10, transparent</v>
          </cell>
          <cell r="O8887">
            <v>1165.5</v>
          </cell>
        </row>
        <row r="8888">
          <cell r="A8888" t="str">
            <v>E654900P</v>
          </cell>
          <cell r="B8888">
            <v>226.38</v>
          </cell>
          <cell r="C8888" t="e">
            <v>#N/A</v>
          </cell>
          <cell r="O8888">
            <v>1165.5</v>
          </cell>
        </row>
        <row r="8889">
          <cell r="A8889" t="str">
            <v>E654900S</v>
          </cell>
          <cell r="B8889">
            <v>182.49</v>
          </cell>
          <cell r="C8889" t="str">
            <v>EVOLUTION prsten za GZ10, transparent</v>
          </cell>
          <cell r="O8889">
            <v>1337.25</v>
          </cell>
        </row>
        <row r="8890">
          <cell r="A8890" t="str">
            <v>E654901</v>
          </cell>
          <cell r="B8890">
            <v>182.49</v>
          </cell>
          <cell r="C8890" t="str">
            <v>EVOLUTION prsten za GZ10, fluorescentno narančast</v>
          </cell>
          <cell r="O8890">
            <v>1286.25</v>
          </cell>
        </row>
        <row r="8891">
          <cell r="A8891" t="str">
            <v>E654901S</v>
          </cell>
          <cell r="B8891">
            <v>182.49</v>
          </cell>
          <cell r="C8891" t="str">
            <v>EVOLUTION prsten za GZ10, fluorescentno narančast</v>
          </cell>
          <cell r="O8891">
            <v>1953</v>
          </cell>
        </row>
        <row r="8892">
          <cell r="A8892" t="str">
            <v>E654903</v>
          </cell>
          <cell r="B8892">
            <v>182.49</v>
          </cell>
          <cell r="C8892" t="str">
            <v>EVOLUTION prsten za GZ10, fluorescentno žut</v>
          </cell>
          <cell r="O8892">
            <v>2047.5</v>
          </cell>
        </row>
        <row r="8893">
          <cell r="A8893" t="str">
            <v>E654903P</v>
          </cell>
          <cell r="B8893">
            <v>242.55</v>
          </cell>
          <cell r="C8893" t="e">
            <v>#N/A</v>
          </cell>
          <cell r="O8893">
            <v>3928.5</v>
          </cell>
        </row>
        <row r="8894">
          <cell r="A8894" t="str">
            <v>E654903S</v>
          </cell>
          <cell r="B8894">
            <v>182.49</v>
          </cell>
          <cell r="C8894" t="str">
            <v>EVOLUTION prsten za GZ10, fluorescentno žut</v>
          </cell>
          <cell r="O8894">
            <v>4052.25</v>
          </cell>
        </row>
        <row r="8895">
          <cell r="A8895" t="str">
            <v>E654905</v>
          </cell>
          <cell r="B8895">
            <v>182.49</v>
          </cell>
          <cell r="C8895" t="str">
            <v>EVOLUTION BOX prsten crni</v>
          </cell>
          <cell r="O8895">
            <v>860.25</v>
          </cell>
        </row>
        <row r="8896">
          <cell r="A8896" t="str">
            <v>E655520</v>
          </cell>
          <cell r="B8896">
            <v>2037.4200000000003</v>
          </cell>
          <cell r="C8896" t="str">
            <v>EVOLUTION FLUO visilica GX24q-3 2x26W transparent IP20</v>
          </cell>
          <cell r="O8896">
            <v>2481</v>
          </cell>
        </row>
        <row r="8897">
          <cell r="A8897" t="str">
            <v>E655540</v>
          </cell>
          <cell r="B8897">
            <v>3388</v>
          </cell>
          <cell r="C8897" t="str">
            <v>EVOLUTION FLUO visilica GX24q-3 4x26W linijski transparent IP20</v>
          </cell>
          <cell r="O8897">
            <v>1845</v>
          </cell>
        </row>
        <row r="8898">
          <cell r="A8898" t="str">
            <v>E655540Q</v>
          </cell>
          <cell r="B8898">
            <v>3388</v>
          </cell>
          <cell r="C8898" t="str">
            <v>EVOLUTION FLUO visilica GX24q-3 4x26W kvadratni transparent IP20</v>
          </cell>
          <cell r="O8898">
            <v>3555.75</v>
          </cell>
        </row>
        <row r="8899">
          <cell r="A8899" t="str">
            <v>E655560</v>
          </cell>
          <cell r="B8899">
            <v>5068.91</v>
          </cell>
          <cell r="C8899" t="str">
            <v>EVOLUTION FLUO visilica GX24q-3 6x26W linijski transparent</v>
          </cell>
          <cell r="O8899">
            <v>4992.75</v>
          </cell>
        </row>
        <row r="8900">
          <cell r="A8900" t="str">
            <v>E655620</v>
          </cell>
          <cell r="B8900">
            <v>2037.4200000000003</v>
          </cell>
          <cell r="C8900" t="str">
            <v>EVOLUTION FLUO GX24q-3 2x26W transparent</v>
          </cell>
          <cell r="O8900">
            <v>3975</v>
          </cell>
        </row>
        <row r="8901">
          <cell r="A8901" t="str">
            <v>E655640</v>
          </cell>
          <cell r="B8901">
            <v>3388</v>
          </cell>
          <cell r="C8901" t="str">
            <v>EVOLUTION FLUO GX24q-3 4x26W linijski transparent</v>
          </cell>
          <cell r="O8901">
            <v>90.75</v>
          </cell>
        </row>
        <row r="8902">
          <cell r="A8902" t="str">
            <v>E655640Q</v>
          </cell>
          <cell r="B8902">
            <v>3388</v>
          </cell>
          <cell r="C8902" t="str">
            <v>EVOLUTION FLUO GX24q-3 4x26W kvadratni transparent</v>
          </cell>
          <cell r="O8902">
            <v>90.75</v>
          </cell>
        </row>
        <row r="8903">
          <cell r="A8903" t="str">
            <v>E655660</v>
          </cell>
          <cell r="B8903">
            <v>5068.91</v>
          </cell>
          <cell r="C8903" t="str">
            <v>EVOLUTION FLUO GX24q-3 6x26W linijski transparent</v>
          </cell>
          <cell r="O8903">
            <v>90.75</v>
          </cell>
        </row>
        <row r="8904">
          <cell r="A8904" t="str">
            <v>E655720</v>
          </cell>
          <cell r="B8904">
            <v>1460.69</v>
          </cell>
          <cell r="C8904" t="str">
            <v>EVOLUTION za Biquick GX24q-3 2x26W transparent</v>
          </cell>
          <cell r="O8904">
            <v>90.75</v>
          </cell>
        </row>
        <row r="8905">
          <cell r="A8905" t="str">
            <v>E655720L</v>
          </cell>
          <cell r="B8905">
            <v>1460.69</v>
          </cell>
          <cell r="C8905" t="str">
            <v>EVOLUTION za Luxus GX24q-3 2x26W transparent</v>
          </cell>
          <cell r="O8905">
            <v>90.75</v>
          </cell>
        </row>
        <row r="8906">
          <cell r="A8906" t="str">
            <v>E655740</v>
          </cell>
          <cell r="B8906">
            <v>2691.92</v>
          </cell>
          <cell r="C8906" t="str">
            <v>EVOLUTION za Biquick GX24q-3 4x26W linijski transparent</v>
          </cell>
          <cell r="O8906">
            <v>90.75</v>
          </cell>
        </row>
        <row r="8907">
          <cell r="A8907" t="str">
            <v>E655740L</v>
          </cell>
          <cell r="B8907">
            <v>2764.3</v>
          </cell>
          <cell r="C8907" t="str">
            <v>EVOLUTION za Luxus GX24q-3 4x26W linijski transparent</v>
          </cell>
          <cell r="O8907">
            <v>1606.5</v>
          </cell>
        </row>
        <row r="8908">
          <cell r="A8908" t="str">
            <v>E655760</v>
          </cell>
          <cell r="B8908">
            <v>4242.7</v>
          </cell>
          <cell r="C8908" t="str">
            <v>EVOLUTION za Biquick GX24q-3 6x26W linijski transparent</v>
          </cell>
          <cell r="O8908">
            <v>1386</v>
          </cell>
        </row>
        <row r="8909">
          <cell r="A8909" t="str">
            <v>E655760L</v>
          </cell>
          <cell r="B8909">
            <v>4245.0099999999993</v>
          </cell>
          <cell r="C8909" t="str">
            <v>EVOLUTION za Luxus GX24q-3 6x26W linijski transparent</v>
          </cell>
          <cell r="O8909">
            <v>1386</v>
          </cell>
        </row>
        <row r="8910">
          <cell r="A8910" t="str">
            <v>E655810</v>
          </cell>
          <cell r="B8910">
            <v>645.26</v>
          </cell>
          <cell r="C8910" t="str">
            <v>EVOLUTION ugradna GX24q-3 26W transparent</v>
          </cell>
          <cell r="O8910">
            <v>1386</v>
          </cell>
        </row>
        <row r="8911">
          <cell r="A8911" t="str">
            <v>E655810EM</v>
          </cell>
          <cell r="B8911">
            <v>2263.8000000000002</v>
          </cell>
          <cell r="C8911" t="e">
            <v>#N/A</v>
          </cell>
          <cell r="O8911">
            <v>2756.25</v>
          </cell>
        </row>
        <row r="8912">
          <cell r="A8912" t="str">
            <v>E655815</v>
          </cell>
          <cell r="B8912">
            <v>645.26</v>
          </cell>
          <cell r="C8912">
            <v>0</v>
          </cell>
          <cell r="O8912">
            <v>2598.75</v>
          </cell>
        </row>
        <row r="8913">
          <cell r="A8913" t="str">
            <v>E655820</v>
          </cell>
          <cell r="B8913">
            <v>1335.95</v>
          </cell>
          <cell r="C8913" t="str">
            <v>EVOLUTION ugradna GX24q-3 2x26W transparent</v>
          </cell>
          <cell r="O8913">
            <v>2598.75</v>
          </cell>
        </row>
        <row r="8914">
          <cell r="A8914" t="str">
            <v>E655820EM</v>
          </cell>
          <cell r="B8914">
            <v>2862.09</v>
          </cell>
          <cell r="C8914" t="e">
            <v>#N/A</v>
          </cell>
          <cell r="O8914">
            <v>2598.75</v>
          </cell>
        </row>
        <row r="8915">
          <cell r="A8915" t="str">
            <v>E655840</v>
          </cell>
          <cell r="B8915">
            <v>2716.56</v>
          </cell>
          <cell r="C8915" t="str">
            <v>EVOLUTION ugradna GX24q-3 4x26W linijska transparent</v>
          </cell>
          <cell r="O8915">
            <v>1905.75</v>
          </cell>
        </row>
        <row r="8916">
          <cell r="A8916" t="str">
            <v>E655840Q</v>
          </cell>
          <cell r="B8916">
            <v>3840.76</v>
          </cell>
          <cell r="C8916" t="str">
            <v>EVOLUTION ugradna GX24q-3 4x26W kvadratna transparent</v>
          </cell>
          <cell r="O8916">
            <v>1622.25</v>
          </cell>
        </row>
        <row r="8917">
          <cell r="A8917" t="str">
            <v>E655900</v>
          </cell>
          <cell r="B8917">
            <v>85.47</v>
          </cell>
          <cell r="C8917" t="str">
            <v>EVOLUTION prsten za TC-TEL bijeli</v>
          </cell>
          <cell r="O8917">
            <v>1622.25</v>
          </cell>
        </row>
        <row r="8918">
          <cell r="A8918" t="str">
            <v>E655901</v>
          </cell>
          <cell r="B8918">
            <v>85.47</v>
          </cell>
          <cell r="C8918" t="str">
            <v>EVOLUTION prsten za TC-TEL narančasti</v>
          </cell>
          <cell r="O8918">
            <v>1622.25</v>
          </cell>
        </row>
        <row r="8919">
          <cell r="A8919" t="str">
            <v>E655903</v>
          </cell>
          <cell r="B8919">
            <v>85.47</v>
          </cell>
          <cell r="C8919" t="str">
            <v>EVOLUTION prsten za TC-TEL crni</v>
          </cell>
          <cell r="O8919">
            <v>3150</v>
          </cell>
        </row>
        <row r="8920">
          <cell r="A8920" t="str">
            <v>E656520</v>
          </cell>
          <cell r="B8920">
            <v>2522.5200000000004</v>
          </cell>
          <cell r="C8920" t="str">
            <v>EVOLUTION FLUO visilica GX24q-3 2x2x26W transparent</v>
          </cell>
          <cell r="O8920">
            <v>2913.75</v>
          </cell>
        </row>
        <row r="8921">
          <cell r="A8921" t="str">
            <v>E656540</v>
          </cell>
          <cell r="B8921">
            <v>4584.58</v>
          </cell>
          <cell r="C8921" t="str">
            <v>EVOLUTION FLUO visilica GX24q-3 4x2x26W linijski transparent</v>
          </cell>
          <cell r="O8921">
            <v>2913.75</v>
          </cell>
        </row>
        <row r="8922">
          <cell r="A8922" t="str">
            <v>E656540Q</v>
          </cell>
          <cell r="B8922">
            <v>4584.58</v>
          </cell>
          <cell r="C8922" t="str">
            <v>EVOLUTION FLUO visilica GX24q-3 4x2x26W kvadratni transparent</v>
          </cell>
          <cell r="O8922">
            <v>2913.75</v>
          </cell>
        </row>
        <row r="8923">
          <cell r="A8923" t="str">
            <v>E656620</v>
          </cell>
          <cell r="B8923">
            <v>2648.8</v>
          </cell>
          <cell r="C8923" t="str">
            <v>EVOLUTION FLUO zidni GX24q-3 2x2x26W transparent IP20</v>
          </cell>
          <cell r="O8923">
            <v>817.5</v>
          </cell>
        </row>
        <row r="8924">
          <cell r="A8924" t="str">
            <v>E656640</v>
          </cell>
          <cell r="B8924">
            <v>4584.58</v>
          </cell>
          <cell r="C8924" t="str">
            <v>EVOLUTION FLUO zidni GX24q-3 4x2x26W linijski transparent IP20</v>
          </cell>
          <cell r="O8924">
            <v>630</v>
          </cell>
        </row>
        <row r="8925">
          <cell r="A8925" t="str">
            <v>E656640Q</v>
          </cell>
          <cell r="B8925">
            <v>4584.58</v>
          </cell>
          <cell r="C8925" t="str">
            <v>EVOLUTION FLUO zidni GX24q-3 4x2x26W kvadratni transparent IP20</v>
          </cell>
          <cell r="O8925">
            <v>630</v>
          </cell>
        </row>
        <row r="8926">
          <cell r="A8926" t="str">
            <v>E656710</v>
          </cell>
          <cell r="B8926">
            <v>1196.5800000000002</v>
          </cell>
          <cell r="C8926" t="str">
            <v>EVOLUTION za Biquick GX24q-3 1x2x26W transparent IP20</v>
          </cell>
          <cell r="O8926">
            <v>630</v>
          </cell>
        </row>
        <row r="8927">
          <cell r="A8927" t="str">
            <v>E656710D</v>
          </cell>
          <cell r="B8927">
            <v>1397.55</v>
          </cell>
          <cell r="C8927" t="str">
            <v>EVOLUTION FLUO za Eurostandard GX24q-3 2x26W transparent IP20</v>
          </cell>
          <cell r="O8927">
            <v>2559.75</v>
          </cell>
        </row>
        <row r="8928">
          <cell r="A8928" t="str">
            <v>E656710L</v>
          </cell>
          <cell r="B8928">
            <v>1091.8600000000001</v>
          </cell>
          <cell r="C8928" t="str">
            <v>EVOLUTION FLUO za Luxus GX24q-3 2x26W transparent IP20</v>
          </cell>
          <cell r="O8928">
            <v>2166</v>
          </cell>
        </row>
        <row r="8929">
          <cell r="A8929" t="str">
            <v>E656710PA</v>
          </cell>
          <cell r="B8929">
            <v>1196.5800000000002</v>
          </cell>
          <cell r="C8929" t="e">
            <v>#N/A</v>
          </cell>
          <cell r="O8929">
            <v>2166</v>
          </cell>
        </row>
        <row r="8930">
          <cell r="A8930" t="str">
            <v>E656710PG</v>
          </cell>
          <cell r="B8930">
            <v>1196.5800000000002</v>
          </cell>
          <cell r="C8930" t="e">
            <v>#N/A</v>
          </cell>
          <cell r="O8930">
            <v>2166</v>
          </cell>
        </row>
        <row r="8931">
          <cell r="A8931" t="str">
            <v>E656710PN</v>
          </cell>
          <cell r="B8931">
            <v>1196.5800000000002</v>
          </cell>
          <cell r="C8931" t="e">
            <v>#N/A</v>
          </cell>
          <cell r="O8931">
            <v>4528.5</v>
          </cell>
        </row>
        <row r="8932">
          <cell r="A8932" t="str">
            <v>E656710PV</v>
          </cell>
          <cell r="B8932">
            <v>1196.5800000000002</v>
          </cell>
          <cell r="C8932" t="e">
            <v>#N/A</v>
          </cell>
          <cell r="O8932">
            <v>4134.75</v>
          </cell>
        </row>
        <row r="8933">
          <cell r="A8933" t="str">
            <v>E656710T</v>
          </cell>
          <cell r="B8933">
            <v>1372.91</v>
          </cell>
          <cell r="C8933" t="e">
            <v>#N/A</v>
          </cell>
          <cell r="O8933">
            <v>4134.75</v>
          </cell>
        </row>
        <row r="8934">
          <cell r="A8934" t="str">
            <v>E656710X</v>
          </cell>
          <cell r="B8934">
            <v>1320.55</v>
          </cell>
          <cell r="C8934" t="str">
            <v>EVOLUTION FLUO za Curvo230 GX24q-3 2x26W transparent IP20</v>
          </cell>
          <cell r="O8934">
            <v>4134.75</v>
          </cell>
        </row>
        <row r="8935">
          <cell r="A8935" t="str">
            <v>E656720</v>
          </cell>
          <cell r="B8935">
            <v>2005.08</v>
          </cell>
          <cell r="C8935" t="str">
            <v>EVOLUTION za Biquick GX24q-3 2x2x26W transparent IP20</v>
          </cell>
          <cell r="O8935">
            <v>2874.75</v>
          </cell>
        </row>
        <row r="8936">
          <cell r="A8936" t="str">
            <v>E656720L</v>
          </cell>
          <cell r="B8936">
            <v>2102.1</v>
          </cell>
          <cell r="C8936" t="str">
            <v>EVOLUTION FLUO za Luxus GX24q-3 2x2x26W transparent IP20</v>
          </cell>
          <cell r="O8936">
            <v>2481</v>
          </cell>
        </row>
        <row r="8937">
          <cell r="A8937" t="str">
            <v>E656740</v>
          </cell>
          <cell r="B8937">
            <v>4033.2599999999998</v>
          </cell>
          <cell r="C8937" t="str">
            <v>EVOLUTION za Biquick GX24q-3 4x2x26W transparent IP20</v>
          </cell>
          <cell r="O8937">
            <v>2481</v>
          </cell>
        </row>
        <row r="8938">
          <cell r="A8938" t="str">
            <v>E656740L</v>
          </cell>
          <cell r="B8938">
            <v>4160.3099999999995</v>
          </cell>
          <cell r="C8938" t="str">
            <v>EVOLUTION FLUO za Luxus GX24q-3 4x2x26W transparent IP20</v>
          </cell>
          <cell r="O8938">
            <v>2481</v>
          </cell>
        </row>
        <row r="8939">
          <cell r="A8939" t="str">
            <v>E656810</v>
          </cell>
          <cell r="B8939">
            <v>883.19</v>
          </cell>
          <cell r="C8939" t="str">
            <v>EVOLUTION ugradni GX24q-3 2x26W satinirano IP20</v>
          </cell>
          <cell r="O8939">
            <v>4843.5</v>
          </cell>
        </row>
        <row r="8940">
          <cell r="A8940" t="str">
            <v>E656810EM</v>
          </cell>
          <cell r="B8940">
            <v>2547.1600000000003</v>
          </cell>
          <cell r="C8940" t="e">
            <v>#N/A</v>
          </cell>
          <cell r="O8940">
            <v>4449.75</v>
          </cell>
        </row>
        <row r="8941">
          <cell r="A8941" t="str">
            <v>E656820</v>
          </cell>
          <cell r="B8941">
            <v>1894.2</v>
          </cell>
          <cell r="C8941" t="str">
            <v>EVOLUTION ugradni GX24q-3 2x2x26W satinirano IP20</v>
          </cell>
          <cell r="O8941">
            <v>4449.75</v>
          </cell>
        </row>
        <row r="8942">
          <cell r="A8942" t="str">
            <v>E656840</v>
          </cell>
          <cell r="B8942">
            <v>3650.57</v>
          </cell>
          <cell r="C8942" t="str">
            <v>EVOLUTION ugradni GX24q-3 4x2x26W linijski satinirano IP20</v>
          </cell>
          <cell r="O8942">
            <v>4449.75</v>
          </cell>
        </row>
        <row r="8943">
          <cell r="A8943" t="str">
            <v>E656840EM</v>
          </cell>
          <cell r="B8943">
            <v>5125.8900000000003</v>
          </cell>
          <cell r="C8943" t="e">
            <v>#N/A</v>
          </cell>
          <cell r="O8943">
            <v>922.5</v>
          </cell>
        </row>
        <row r="8944">
          <cell r="A8944" t="str">
            <v>E656840Q</v>
          </cell>
          <cell r="B8944">
            <v>4081</v>
          </cell>
          <cell r="C8944" t="str">
            <v>EVOLUTION ugradni GX24q-3 4x2x26W kvadratni satinirano IP20</v>
          </cell>
          <cell r="O8944">
            <v>705</v>
          </cell>
        </row>
        <row r="8945">
          <cell r="A8945" t="str">
            <v>E656900</v>
          </cell>
          <cell r="B8945">
            <v>93.17</v>
          </cell>
          <cell r="C8945" t="str">
            <v>EVOLUTION prsten za TC-TEL 2x26W bijeli</v>
          </cell>
          <cell r="O8945">
            <v>705</v>
          </cell>
        </row>
        <row r="8946">
          <cell r="A8946" t="str">
            <v>E656901</v>
          </cell>
          <cell r="B8946">
            <v>93.17</v>
          </cell>
          <cell r="C8946" t="str">
            <v>EVOLUTION prsten za TC-TEL 2x26W narančasti</v>
          </cell>
          <cell r="O8946">
            <v>705</v>
          </cell>
        </row>
        <row r="8947">
          <cell r="A8947" t="str">
            <v>E656903</v>
          </cell>
          <cell r="B8947">
            <v>93.17</v>
          </cell>
          <cell r="C8947" t="str">
            <v>EVOLUTION prsten za TC-TEL 2x26W crni</v>
          </cell>
          <cell r="O8947">
            <v>3675.75</v>
          </cell>
        </row>
        <row r="8948">
          <cell r="A8948" t="str">
            <v>E656904</v>
          </cell>
          <cell r="B8948">
            <v>93.17</v>
          </cell>
          <cell r="C8948" t="e">
            <v>#N/A</v>
          </cell>
          <cell r="O8948">
            <v>3274.5</v>
          </cell>
        </row>
        <row r="8949">
          <cell r="A8949" t="str">
            <v>E656905</v>
          </cell>
          <cell r="B8949">
            <v>93.17</v>
          </cell>
          <cell r="C8949" t="e">
            <v>#N/A</v>
          </cell>
          <cell r="O8949">
            <v>3274.5</v>
          </cell>
        </row>
        <row r="8950">
          <cell r="A8950" t="str">
            <v>E656908</v>
          </cell>
          <cell r="B8950">
            <v>93.17</v>
          </cell>
          <cell r="C8950" t="e">
            <v>#N/A</v>
          </cell>
          <cell r="O8950">
            <v>3274.5</v>
          </cell>
        </row>
        <row r="8951">
          <cell r="A8951" t="str">
            <v>E657420</v>
          </cell>
          <cell r="B8951">
            <v>1649.34</v>
          </cell>
          <cell r="C8951" t="str">
            <v>EVOLUTION BOX stropni GU5,3 2x50W krom</v>
          </cell>
          <cell r="O8951">
            <v>3675.75</v>
          </cell>
        </row>
        <row r="8952">
          <cell r="A8952" t="str">
            <v>E657424</v>
          </cell>
          <cell r="B8952">
            <v>1422.96</v>
          </cell>
          <cell r="C8952" t="str">
            <v>EVOLUTION BOX stropni GU5,3 2x50W bijeli</v>
          </cell>
          <cell r="O8952">
            <v>3274.5</v>
          </cell>
        </row>
        <row r="8953">
          <cell r="A8953" t="str">
            <v>E657425</v>
          </cell>
          <cell r="B8953">
            <v>1422.96</v>
          </cell>
          <cell r="C8953" t="str">
            <v>EVOLUTION BOX stropni GU5,3 2x50W crni</v>
          </cell>
          <cell r="O8953">
            <v>3274.5</v>
          </cell>
        </row>
        <row r="8954">
          <cell r="A8954" t="str">
            <v>E657428</v>
          </cell>
          <cell r="B8954">
            <v>1422.96</v>
          </cell>
          <cell r="C8954" t="str">
            <v>EVOLUTION BOX stropni GU5,3 2x50W aluminij</v>
          </cell>
          <cell r="O8954">
            <v>3274.5</v>
          </cell>
        </row>
        <row r="8955">
          <cell r="A8955" t="str">
            <v>E657440</v>
          </cell>
          <cell r="B8955">
            <v>2829.75</v>
          </cell>
          <cell r="C8955" t="str">
            <v>EVOLUTION BOX stropni GU5,3 4x50W krom</v>
          </cell>
          <cell r="O8955">
            <v>5457</v>
          </cell>
        </row>
        <row r="8956">
          <cell r="A8956" t="str">
            <v>E657444</v>
          </cell>
          <cell r="B8956">
            <v>2668.05</v>
          </cell>
          <cell r="C8956" t="str">
            <v>EVOLUTION BOX stropni GU5,3 4x50W bijeli</v>
          </cell>
          <cell r="O8956">
            <v>5055.75</v>
          </cell>
        </row>
        <row r="8957">
          <cell r="A8957" t="str">
            <v>E657445</v>
          </cell>
          <cell r="B8957">
            <v>2668.05</v>
          </cell>
          <cell r="C8957" t="str">
            <v>EVOLUTION BOX stropni GU5,3 4x50W crni</v>
          </cell>
          <cell r="O8957">
            <v>5055.75</v>
          </cell>
        </row>
        <row r="8958">
          <cell r="A8958" t="str">
            <v>E657448</v>
          </cell>
          <cell r="B8958">
            <v>2668.05</v>
          </cell>
          <cell r="C8958" t="str">
            <v>EVOLUTION BOX stropni GU5,3 4x50W aluminij</v>
          </cell>
          <cell r="O8958">
            <v>5055.75</v>
          </cell>
        </row>
        <row r="8959">
          <cell r="A8959" t="str">
            <v>E657520</v>
          </cell>
          <cell r="B8959">
            <v>1956.57</v>
          </cell>
          <cell r="C8959" t="str">
            <v>EVOLUTION BOX visilica GU5,3 2x50W krom</v>
          </cell>
          <cell r="O8959">
            <v>5457</v>
          </cell>
        </row>
        <row r="8960">
          <cell r="A8960" t="str">
            <v>E657524</v>
          </cell>
          <cell r="B8960">
            <v>1665.5100000000002</v>
          </cell>
          <cell r="C8960" t="str">
            <v>EVOLUTION BOX visilica GU5,3 2x50W bijeli</v>
          </cell>
          <cell r="O8960">
            <v>5055.75</v>
          </cell>
        </row>
        <row r="8961">
          <cell r="A8961" t="str">
            <v>E657525</v>
          </cell>
          <cell r="B8961">
            <v>1665.5100000000002</v>
          </cell>
          <cell r="C8961" t="str">
            <v>EVOLUTION BOX visilica GU5,3 2x50W crni</v>
          </cell>
          <cell r="O8961">
            <v>5055.75</v>
          </cell>
        </row>
        <row r="8962">
          <cell r="A8962" t="str">
            <v>E657528</v>
          </cell>
          <cell r="B8962">
            <v>1665.5100000000002</v>
          </cell>
          <cell r="C8962" t="str">
            <v>EVOLUTION BOX visilica GU5,3 2x50W aluminij</v>
          </cell>
          <cell r="O8962">
            <v>5055.75</v>
          </cell>
        </row>
        <row r="8963">
          <cell r="A8963" t="str">
            <v>E657540</v>
          </cell>
          <cell r="B8963">
            <v>3234</v>
          </cell>
          <cell r="C8963" t="str">
            <v>EVOLUTION BOX visilica GU5,3 4x50W krom</v>
          </cell>
          <cell r="O8963">
            <v>3996.75</v>
          </cell>
        </row>
        <row r="8964">
          <cell r="A8964" t="str">
            <v>E657544</v>
          </cell>
          <cell r="B8964">
            <v>2991.4500000000003</v>
          </cell>
          <cell r="C8964" t="str">
            <v>EVOLUTION BOX visilica GU5,3 4x50W bijeli</v>
          </cell>
          <cell r="O8964">
            <v>3595.5</v>
          </cell>
        </row>
        <row r="8965">
          <cell r="A8965" t="str">
            <v>E657545</v>
          </cell>
          <cell r="B8965">
            <v>2991.4500000000003</v>
          </cell>
          <cell r="C8965" t="str">
            <v>EVOLUTION BOX visilica GU5,3 4x50W crni</v>
          </cell>
          <cell r="O8965">
            <v>3595.5</v>
          </cell>
        </row>
        <row r="8966">
          <cell r="A8966" t="str">
            <v>E657548</v>
          </cell>
          <cell r="B8966">
            <v>2991.4500000000003</v>
          </cell>
          <cell r="C8966" t="str">
            <v>EVOLUTION BOX visilica GU5,3 4x50W aluminij</v>
          </cell>
          <cell r="O8966">
            <v>3595.5</v>
          </cell>
        </row>
        <row r="8967">
          <cell r="A8967" t="str">
            <v>E657990</v>
          </cell>
          <cell r="B8967">
            <v>839.30000000000007</v>
          </cell>
          <cell r="C8967" t="str">
            <v>EVOLUTION BOX nosač krom 10cm</v>
          </cell>
          <cell r="O8967">
            <v>3996.75</v>
          </cell>
        </row>
        <row r="8968">
          <cell r="A8968" t="str">
            <v>E657994</v>
          </cell>
          <cell r="B8968">
            <v>646.80000000000007</v>
          </cell>
          <cell r="C8968" t="str">
            <v>EVOLUTION BOX nosač bijeli 10cm</v>
          </cell>
          <cell r="O8968">
            <v>3595.5</v>
          </cell>
        </row>
        <row r="8969">
          <cell r="A8969" t="str">
            <v>E657995</v>
          </cell>
          <cell r="B8969">
            <v>646.80000000000007</v>
          </cell>
          <cell r="C8969" t="str">
            <v>EVOLUTION BOX nosač crni 10cm</v>
          </cell>
          <cell r="O8969">
            <v>3595.5</v>
          </cell>
        </row>
        <row r="8970">
          <cell r="A8970" t="str">
            <v>E657998</v>
          </cell>
          <cell r="B8970">
            <v>646.80000000000007</v>
          </cell>
          <cell r="C8970" t="str">
            <v>EVOLUTION BOX nosač aluminij 10cm</v>
          </cell>
          <cell r="O8970">
            <v>3595.5</v>
          </cell>
        </row>
        <row r="8971">
          <cell r="A8971" t="str">
            <v>E658420</v>
          </cell>
          <cell r="B8971">
            <v>2628.01</v>
          </cell>
          <cell r="C8971" t="str">
            <v>EVOLUTION BOX stropni GU53 2x75W krom</v>
          </cell>
          <cell r="O8971">
            <v>5778</v>
          </cell>
        </row>
        <row r="8972">
          <cell r="A8972" t="str">
            <v>E658424</v>
          </cell>
          <cell r="B8972">
            <v>2223.7600000000002</v>
          </cell>
          <cell r="C8972" t="str">
            <v>EVOLUTION BOX stropni GU53 2x75W bijeli</v>
          </cell>
          <cell r="O8972">
            <v>5376.75</v>
          </cell>
        </row>
        <row r="8973">
          <cell r="A8973" t="str">
            <v>E658425</v>
          </cell>
          <cell r="B8973">
            <v>2223.7600000000002</v>
          </cell>
          <cell r="C8973" t="str">
            <v>EVOLUTION BOX stropni GU53 2x75W crni</v>
          </cell>
          <cell r="O8973">
            <v>5376.75</v>
          </cell>
        </row>
        <row r="8974">
          <cell r="A8974" t="str">
            <v>E658428</v>
          </cell>
          <cell r="B8974">
            <v>2223.7600000000002</v>
          </cell>
          <cell r="C8974" t="str">
            <v>EVOLUTION BOX stropni GU53 2x75W aluminij</v>
          </cell>
          <cell r="O8974">
            <v>5376.75</v>
          </cell>
        </row>
        <row r="8975">
          <cell r="A8975" t="str">
            <v>E658440</v>
          </cell>
          <cell r="B8975">
            <v>4649.2599999999993</v>
          </cell>
          <cell r="C8975" t="str">
            <v>EVOLUTION BOX stropni GU53 4x75W krom</v>
          </cell>
          <cell r="O8975">
            <v>5778</v>
          </cell>
        </row>
        <row r="8976">
          <cell r="A8976" t="str">
            <v>E658444</v>
          </cell>
          <cell r="B8976">
            <v>4245.0099999999993</v>
          </cell>
          <cell r="C8976" t="str">
            <v>EVOLUTION BOX stropni GU53 4x75W bijeli</v>
          </cell>
          <cell r="O8976">
            <v>5376.75</v>
          </cell>
        </row>
        <row r="8977">
          <cell r="A8977" t="str">
            <v>E658445</v>
          </cell>
          <cell r="B8977">
            <v>4245.0099999999993</v>
          </cell>
          <cell r="C8977" t="str">
            <v>EVOLUTION BOX stropni GU53 4x75W crni</v>
          </cell>
          <cell r="O8977">
            <v>5376.75</v>
          </cell>
        </row>
        <row r="8978">
          <cell r="A8978" t="str">
            <v>E658448</v>
          </cell>
          <cell r="B8978">
            <v>4245.0099999999993</v>
          </cell>
          <cell r="C8978" t="str">
            <v>EVOLUTION BOX stropni GU53 4x75W aluminij</v>
          </cell>
          <cell r="O8978">
            <v>5376.75</v>
          </cell>
        </row>
        <row r="8979">
          <cell r="A8979" t="str">
            <v>E658520</v>
          </cell>
          <cell r="B8979">
            <v>2951.4100000000003</v>
          </cell>
          <cell r="C8979" t="str">
            <v>EVOLUTION BOX visilica GU53 2x75W krom</v>
          </cell>
          <cell r="O8979">
            <v>1027.5</v>
          </cell>
        </row>
        <row r="8980">
          <cell r="A8980" t="str">
            <v>E658524</v>
          </cell>
          <cell r="B8980">
            <v>2547.1600000000003</v>
          </cell>
          <cell r="C8980" t="str">
            <v>EVOLUTION BOX visilica GU53 2x75W bijeli</v>
          </cell>
          <cell r="O8980">
            <v>742.5</v>
          </cell>
        </row>
        <row r="8981">
          <cell r="A8981" t="str">
            <v>E658525</v>
          </cell>
          <cell r="B8981">
            <v>2547.1600000000003</v>
          </cell>
          <cell r="C8981" t="str">
            <v>EVOLUTION BOX visilica GU53 2x75W crni</v>
          </cell>
          <cell r="O8981">
            <v>742.5</v>
          </cell>
        </row>
        <row r="8982">
          <cell r="A8982" t="str">
            <v>E658528</v>
          </cell>
          <cell r="B8982">
            <v>2547.1600000000003</v>
          </cell>
          <cell r="C8982" t="str">
            <v>EVOLUTION BOX visilica GU53 2x75W aluminij</v>
          </cell>
          <cell r="O8982">
            <v>742.5</v>
          </cell>
        </row>
        <row r="8983">
          <cell r="A8983" t="str">
            <v>E658540</v>
          </cell>
          <cell r="B8983">
            <v>4972.66</v>
          </cell>
          <cell r="C8983" t="str">
            <v>EVOLUTION BOX visilica GU53 4x75W krom</v>
          </cell>
          <cell r="O8983">
            <v>232.5</v>
          </cell>
        </row>
        <row r="8984">
          <cell r="A8984" t="str">
            <v>E658544</v>
          </cell>
          <cell r="B8984">
            <v>4568.41</v>
          </cell>
          <cell r="C8984" t="str">
            <v>EVOLUTION BOX visilica GU53 4x75W bijeli</v>
          </cell>
          <cell r="O8984">
            <v>232.5</v>
          </cell>
        </row>
        <row r="8985">
          <cell r="A8985" t="str">
            <v>E658545</v>
          </cell>
          <cell r="B8985">
            <v>4568.41</v>
          </cell>
          <cell r="C8985" t="str">
            <v>EVOLUTION BOX visilica GU53 4x75W crni</v>
          </cell>
          <cell r="O8985">
            <v>232.5</v>
          </cell>
        </row>
        <row r="8986">
          <cell r="A8986" t="str">
            <v>E658548</v>
          </cell>
          <cell r="B8986">
            <v>4568.41</v>
          </cell>
          <cell r="C8986" t="str">
            <v>EVOLUTION BOX visilica GU53 4x75W aluminij</v>
          </cell>
          <cell r="O8986">
            <v>232.5</v>
          </cell>
        </row>
        <row r="8987">
          <cell r="A8987" t="str">
            <v>E658990</v>
          </cell>
          <cell r="B8987">
            <v>947.1</v>
          </cell>
          <cell r="C8987" t="str">
            <v>EVOLUTION BOX nosač krom 16cm</v>
          </cell>
          <cell r="O8987">
            <v>303</v>
          </cell>
        </row>
        <row r="8988">
          <cell r="A8988" t="str">
            <v>E658994</v>
          </cell>
          <cell r="B8988">
            <v>723.80000000000007</v>
          </cell>
          <cell r="C8988" t="str">
            <v>EVOLUTION BOX nosač bijeli 16cm</v>
          </cell>
          <cell r="O8988">
            <v>299.25</v>
          </cell>
        </row>
        <row r="8989">
          <cell r="A8989" t="str">
            <v>E658995</v>
          </cell>
          <cell r="B8989">
            <v>723.80000000000007</v>
          </cell>
          <cell r="C8989" t="str">
            <v>EVOLUTION BOX nosač crni 16cm</v>
          </cell>
          <cell r="O8989">
            <v>260.25</v>
          </cell>
        </row>
        <row r="8990">
          <cell r="A8990" t="str">
            <v>E658998</v>
          </cell>
          <cell r="B8990">
            <v>723.80000000000007</v>
          </cell>
          <cell r="C8990" t="str">
            <v>EVOLUTION BOX nosač aluminij 16cm</v>
          </cell>
          <cell r="O8990">
            <v>185.25</v>
          </cell>
        </row>
        <row r="8991">
          <cell r="A8991" t="str">
            <v>E659410</v>
          </cell>
          <cell r="B8991">
            <v>3773.7700000000004</v>
          </cell>
          <cell r="C8991" t="str">
            <v>EVOLUTION BOX stropni GX8,5 2x35W krom</v>
          </cell>
          <cell r="O8991">
            <v>198.75</v>
          </cell>
        </row>
        <row r="8992">
          <cell r="A8992" t="str">
            <v>E659414</v>
          </cell>
          <cell r="B8992">
            <v>3361.82</v>
          </cell>
          <cell r="C8992" t="str">
            <v>EVOLUTION BOX stropni GX8,5 2x35W bijeli</v>
          </cell>
          <cell r="O8992">
            <v>255</v>
          </cell>
        </row>
        <row r="8993">
          <cell r="A8993" t="str">
            <v>E659415</v>
          </cell>
          <cell r="B8993">
            <v>3361.82</v>
          </cell>
          <cell r="C8993" t="str">
            <v>EVOLUTION BOX stropni GX8,5 2x35W crni</v>
          </cell>
          <cell r="O8993">
            <v>517.5</v>
          </cell>
        </row>
        <row r="8994">
          <cell r="A8994" t="str">
            <v>E659418</v>
          </cell>
          <cell r="B8994">
            <v>3361.82</v>
          </cell>
          <cell r="C8994" t="str">
            <v>EVOLUTION BOX stropni GX8,5 2x35W aluminij</v>
          </cell>
          <cell r="O8994">
            <v>742.5</v>
          </cell>
        </row>
        <row r="8995">
          <cell r="A8995" t="str">
            <v>E659420</v>
          </cell>
          <cell r="B8995">
            <v>3773.7700000000004</v>
          </cell>
          <cell r="C8995" t="str">
            <v>EVOLUTION BOX stropni GX8,5 2x70W krom</v>
          </cell>
          <cell r="O8995">
            <v>669.75</v>
          </cell>
        </row>
        <row r="8996">
          <cell r="A8996" t="str">
            <v>E659424</v>
          </cell>
          <cell r="B8996">
            <v>3361.82</v>
          </cell>
          <cell r="C8996" t="str">
            <v>EVOLUTION BOX stropni GX8,5 2x70W bijeli</v>
          </cell>
          <cell r="O8996">
            <v>967.5</v>
          </cell>
        </row>
        <row r="8997">
          <cell r="A8997" t="str">
            <v>E659425</v>
          </cell>
          <cell r="B8997">
            <v>3361.82</v>
          </cell>
          <cell r="C8997" t="str">
            <v>EVOLUTION BOX stropni GX8,5 2x70W crni</v>
          </cell>
          <cell r="O8997">
            <v>240.75</v>
          </cell>
        </row>
        <row r="8998">
          <cell r="A8998" t="str">
            <v>E659428</v>
          </cell>
          <cell r="B8998">
            <v>3361.82</v>
          </cell>
          <cell r="C8998" t="str">
            <v>EVOLUTION BOX stropni GX8,5 2x70W aluminij</v>
          </cell>
          <cell r="O8998">
            <v>299.25</v>
          </cell>
        </row>
        <row r="8999">
          <cell r="A8999" t="str">
            <v>E659430</v>
          </cell>
          <cell r="B8999">
            <v>5602.52</v>
          </cell>
          <cell r="C8999" t="str">
            <v>EVOLUTION BOX stropni GX8,5 4x35W krom</v>
          </cell>
          <cell r="O8999">
            <v>432</v>
          </cell>
        </row>
        <row r="9000">
          <cell r="A9000" t="str">
            <v>E659434</v>
          </cell>
          <cell r="B9000">
            <v>5190.5700000000006</v>
          </cell>
          <cell r="C9000" t="str">
            <v>EVOLUTION BOX stropni GX8,5 4x35W bijeli</v>
          </cell>
          <cell r="O9000">
            <v>655.5</v>
          </cell>
        </row>
        <row r="9001">
          <cell r="A9001" t="str">
            <v>E659435</v>
          </cell>
          <cell r="B9001">
            <v>5190.5700000000006</v>
          </cell>
          <cell r="C9001" t="str">
            <v>EVOLUTION BOX stropni GX8,5 4x35W crni</v>
          </cell>
          <cell r="O9001">
            <v>202.5</v>
          </cell>
        </row>
        <row r="9002">
          <cell r="A9002" t="str">
            <v>E659438</v>
          </cell>
          <cell r="B9002">
            <v>5190.5700000000006</v>
          </cell>
          <cell r="C9002" t="str">
            <v>EVOLUTION BOX stropni GX8,5 4x35W aluminij</v>
          </cell>
          <cell r="O9002">
            <v>207.75</v>
          </cell>
        </row>
        <row r="9003">
          <cell r="A9003" t="str">
            <v>E659440</v>
          </cell>
          <cell r="B9003">
            <v>5602.52</v>
          </cell>
          <cell r="C9003" t="str">
            <v>EVOLUTION BOX stropni GX8,5 4x70W krom</v>
          </cell>
          <cell r="O9003">
            <v>220.5</v>
          </cell>
        </row>
        <row r="9004">
          <cell r="A9004" t="str">
            <v>E659444</v>
          </cell>
          <cell r="B9004">
            <v>5190.5700000000006</v>
          </cell>
          <cell r="C9004" t="str">
            <v>EVOLUTION BOX stropni GX8,5 4x70W bijeli</v>
          </cell>
          <cell r="O9004">
            <v>317.25</v>
          </cell>
        </row>
        <row r="9005">
          <cell r="A9005" t="str">
            <v>E659445</v>
          </cell>
          <cell r="B9005">
            <v>5190.5700000000006</v>
          </cell>
          <cell r="C9005" t="str">
            <v>EVOLUTION BOX stropni GX8,5 4x70W crni</v>
          </cell>
          <cell r="O9005">
            <v>390</v>
          </cell>
        </row>
        <row r="9006">
          <cell r="A9006" t="str">
            <v>E659448</v>
          </cell>
          <cell r="B9006">
            <v>5190.5700000000006</v>
          </cell>
          <cell r="C9006" t="str">
            <v>EVOLUTION BOX stropni GX8,5 4x70W aluminij</v>
          </cell>
          <cell r="O9006">
            <v>80.25</v>
          </cell>
        </row>
        <row r="9007">
          <cell r="A9007" t="str">
            <v>E659510</v>
          </cell>
          <cell r="B9007">
            <v>4103.33</v>
          </cell>
          <cell r="C9007" t="str">
            <v>EVOLUTION BOX visilica GX8,5 2x35W krom</v>
          </cell>
          <cell r="O9007">
            <v>50.25</v>
          </cell>
        </row>
        <row r="9008">
          <cell r="A9008" t="str">
            <v>E659514</v>
          </cell>
          <cell r="B9008">
            <v>3691.38</v>
          </cell>
          <cell r="C9008" t="str">
            <v>EVOLUTION BOX visilica GX8,5 2x35W bijeli</v>
          </cell>
          <cell r="O9008">
            <v>140.25</v>
          </cell>
        </row>
        <row r="9009">
          <cell r="A9009" t="str">
            <v>E659515</v>
          </cell>
          <cell r="B9009">
            <v>3691.38</v>
          </cell>
          <cell r="C9009" t="str">
            <v>EVOLUTION BOX visilica GX8,5 2x35W crni</v>
          </cell>
          <cell r="O9009">
            <v>159</v>
          </cell>
        </row>
        <row r="9010">
          <cell r="A9010" t="str">
            <v>E659518</v>
          </cell>
          <cell r="B9010">
            <v>3691.38</v>
          </cell>
          <cell r="C9010" t="str">
            <v>EVOLUTION BOX visilica GX8,5 2x35W aluminij</v>
          </cell>
          <cell r="O9010">
            <v>165</v>
          </cell>
        </row>
        <row r="9011">
          <cell r="A9011" t="str">
            <v>E659520</v>
          </cell>
          <cell r="B9011">
            <v>4103.33</v>
          </cell>
          <cell r="C9011" t="str">
            <v>EVOLUTION BOX visilica GX8,5 2x70W krom</v>
          </cell>
          <cell r="O9011">
            <v>313.5</v>
          </cell>
        </row>
        <row r="9012">
          <cell r="A9012" t="str">
            <v>E659524</v>
          </cell>
          <cell r="B9012">
            <v>3691.38</v>
          </cell>
          <cell r="C9012" t="str">
            <v>EVOLUTION BOX visilica GX8,5 2x70W bijeli</v>
          </cell>
          <cell r="O9012">
            <v>241.5</v>
          </cell>
        </row>
        <row r="9013">
          <cell r="A9013" t="str">
            <v>E659525</v>
          </cell>
          <cell r="B9013">
            <v>3691.38</v>
          </cell>
          <cell r="C9013" t="str">
            <v>EVOLUTION BOX visilica GX8,5 2x70W crni</v>
          </cell>
          <cell r="O9013">
            <v>98.25</v>
          </cell>
        </row>
        <row r="9014">
          <cell r="A9014" t="str">
            <v>E659528</v>
          </cell>
          <cell r="B9014">
            <v>3691.38</v>
          </cell>
          <cell r="C9014" t="str">
            <v>EVOLUTION BOX visilica GX8,5 2x70W aluminij</v>
          </cell>
          <cell r="O9014">
            <v>180</v>
          </cell>
        </row>
        <row r="9015">
          <cell r="A9015" t="str">
            <v>E659530</v>
          </cell>
          <cell r="B9015">
            <v>5932.08</v>
          </cell>
          <cell r="C9015" t="str">
            <v>EVOLUTION BOX visilica GX8,5 4x35W krom</v>
          </cell>
          <cell r="O9015">
            <v>180</v>
          </cell>
        </row>
        <row r="9016">
          <cell r="A9016" t="str">
            <v>E659534</v>
          </cell>
          <cell r="B9016">
            <v>5520.13</v>
          </cell>
          <cell r="C9016" t="str">
            <v>EVOLUTION BOX visilica GX8,5 4x35W bijeli</v>
          </cell>
          <cell r="O9016">
            <v>180</v>
          </cell>
        </row>
        <row r="9017">
          <cell r="A9017" t="str">
            <v>E659535</v>
          </cell>
          <cell r="B9017">
            <v>5520.13</v>
          </cell>
          <cell r="C9017" t="str">
            <v>EVOLUTION BOX visilica GX8,5 4x35W crni</v>
          </cell>
          <cell r="O9017">
            <v>33.75</v>
          </cell>
        </row>
        <row r="9018">
          <cell r="A9018" t="str">
            <v>E659538</v>
          </cell>
          <cell r="B9018">
            <v>5520.13</v>
          </cell>
          <cell r="C9018" t="str">
            <v>EVOLUTION BOX visilica GX8,5 4x35W aluminij</v>
          </cell>
          <cell r="O9018">
            <v>31.5</v>
          </cell>
        </row>
        <row r="9019">
          <cell r="A9019" t="str">
            <v>E659540</v>
          </cell>
          <cell r="B9019">
            <v>5932.08</v>
          </cell>
          <cell r="C9019" t="str">
            <v>EVOLUTION BOX visilica GX8,5 4x70W krom</v>
          </cell>
          <cell r="O9019">
            <v>35.25</v>
          </cell>
        </row>
        <row r="9020">
          <cell r="A9020" t="str">
            <v>E659544</v>
          </cell>
          <cell r="B9020">
            <v>5520.13</v>
          </cell>
          <cell r="C9020" t="str">
            <v>EVOLUTION BOX visilica GX8,5 4x70W bijeli</v>
          </cell>
          <cell r="O9020">
            <v>33.75</v>
          </cell>
        </row>
        <row r="9021">
          <cell r="A9021" t="str">
            <v>E659545</v>
          </cell>
          <cell r="B9021">
            <v>5520.13</v>
          </cell>
          <cell r="C9021" t="str">
            <v>EVOLUTION BOX visilica GX8,5 4x70W crni</v>
          </cell>
          <cell r="O9021">
            <v>36.75</v>
          </cell>
        </row>
        <row r="9022">
          <cell r="A9022" t="str">
            <v>E659548</v>
          </cell>
          <cell r="B9022">
            <v>5520.13</v>
          </cell>
          <cell r="C9022" t="str">
            <v>EVOLUTION BOX visilica GX8,5 4x70W aluminij</v>
          </cell>
          <cell r="O9022">
            <v>900</v>
          </cell>
        </row>
        <row r="9023">
          <cell r="A9023" t="str">
            <v>E659990</v>
          </cell>
          <cell r="B9023">
            <v>1054.9000000000001</v>
          </cell>
          <cell r="C9023" t="str">
            <v>EVOLUTION BOX nosač krom 25cm</v>
          </cell>
          <cell r="O9023">
            <v>2977.5</v>
          </cell>
        </row>
        <row r="9024">
          <cell r="A9024" t="str">
            <v>E659994</v>
          </cell>
          <cell r="B9024">
            <v>762.30000000000007</v>
          </cell>
          <cell r="C9024" t="str">
            <v>EVOLUTION BOX nosač bijeli 25cm</v>
          </cell>
          <cell r="O9024">
            <v>5271</v>
          </cell>
        </row>
        <row r="9025">
          <cell r="A9025" t="str">
            <v>E659995</v>
          </cell>
          <cell r="B9025">
            <v>762.30000000000007</v>
          </cell>
          <cell r="C9025" t="str">
            <v>EVOLUTION BOX nosač crni 25cm</v>
          </cell>
          <cell r="O9025">
            <v>4075.5</v>
          </cell>
        </row>
        <row r="9026">
          <cell r="A9026" t="str">
            <v>E659998</v>
          </cell>
          <cell r="B9026">
            <v>762.30000000000007</v>
          </cell>
          <cell r="C9026" t="str">
            <v>EVOLUTION BOX nosač aluminij 25cm</v>
          </cell>
          <cell r="O9026">
            <v>6909.75</v>
          </cell>
        </row>
        <row r="9027">
          <cell r="A9027" t="str">
            <v>E700934</v>
          </cell>
          <cell r="B9027">
            <v>238.70000000000002</v>
          </cell>
          <cell r="C9027" t="str">
            <v>KOYO baza bijela</v>
          </cell>
          <cell r="O9027">
            <v>6466.5</v>
          </cell>
        </row>
        <row r="9028">
          <cell r="A9028" t="str">
            <v>E700935</v>
          </cell>
          <cell r="B9028">
            <v>238.70000000000002</v>
          </cell>
          <cell r="C9028" t="str">
            <v>KOYO baza crna</v>
          </cell>
          <cell r="O9028">
            <v>10054.5</v>
          </cell>
        </row>
        <row r="9029">
          <cell r="A9029" t="str">
            <v>E700938</v>
          </cell>
          <cell r="B9029">
            <v>238.70000000000002</v>
          </cell>
          <cell r="C9029" t="str">
            <v>KOYO baza siva</v>
          </cell>
          <cell r="O9029">
            <v>10275.75</v>
          </cell>
        </row>
        <row r="9030">
          <cell r="A9030" t="str">
            <v>E700939</v>
          </cell>
          <cell r="B9030">
            <v>238.70000000000002</v>
          </cell>
          <cell r="C9030" t="str">
            <v>KOYO baza aluminij</v>
          </cell>
          <cell r="O9030">
            <v>2602.5</v>
          </cell>
        </row>
        <row r="9031">
          <cell r="A9031" t="str">
            <v>E701500</v>
          </cell>
          <cell r="B9031">
            <v>311.08</v>
          </cell>
          <cell r="C9031" t="str">
            <v>Dijelovi - ovjes WIRES 12V za 50W GU5,3 ili G6Y,35</v>
          </cell>
          <cell r="O9031">
            <v>3345</v>
          </cell>
        </row>
        <row r="9032">
          <cell r="A9032" t="str">
            <v>E701520</v>
          </cell>
          <cell r="B9032">
            <v>307.23</v>
          </cell>
          <cell r="C9032" t="str">
            <v>EVOLUTION Wires visilica za GU5,3 50W max 100cm</v>
          </cell>
          <cell r="O9032">
            <v>3919.5</v>
          </cell>
        </row>
        <row r="9033">
          <cell r="A9033" t="str">
            <v>E701790</v>
          </cell>
          <cell r="B9033">
            <v>267.19000000000005</v>
          </cell>
          <cell r="C9033" t="str">
            <v>WIRES adaptor za direktno spajanje 50W</v>
          </cell>
          <cell r="O9033">
            <v>4456.5</v>
          </cell>
        </row>
        <row r="9034">
          <cell r="A9034" t="str">
            <v>E701909T</v>
          </cell>
          <cell r="B9034">
            <v>190.19</v>
          </cell>
          <cell r="C9034" t="str">
            <v>WIRES el.transformator 20-60W</v>
          </cell>
          <cell r="O9034">
            <v>4855.5</v>
          </cell>
        </row>
        <row r="9035">
          <cell r="A9035" t="str">
            <v>E701910</v>
          </cell>
          <cell r="B9035">
            <v>204.05</v>
          </cell>
          <cell r="C9035" t="str">
            <v>WIRES transformator 20W</v>
          </cell>
          <cell r="O9035">
            <v>5493</v>
          </cell>
        </row>
        <row r="9036">
          <cell r="A9036" t="str">
            <v>E701911</v>
          </cell>
          <cell r="B9036">
            <v>261.8</v>
          </cell>
          <cell r="C9036" t="str">
            <v>WIRES transformator 50W</v>
          </cell>
          <cell r="O9036">
            <v>172.5</v>
          </cell>
        </row>
        <row r="9037">
          <cell r="A9037" t="str">
            <v>E701912</v>
          </cell>
          <cell r="B9037">
            <v>531.30000000000007</v>
          </cell>
          <cell r="C9037" t="str">
            <v>WIRES transformator 150W</v>
          </cell>
          <cell r="O9037">
            <v>185.25</v>
          </cell>
        </row>
        <row r="9038">
          <cell r="A9038" t="str">
            <v>E701913</v>
          </cell>
          <cell r="B9038">
            <v>762.30000000000007</v>
          </cell>
          <cell r="C9038" t="str">
            <v>WIRES transformator 200W</v>
          </cell>
          <cell r="O9038">
            <v>215.25</v>
          </cell>
        </row>
        <row r="9039">
          <cell r="A9039" t="str">
            <v>E701914</v>
          </cell>
          <cell r="B9039">
            <v>687.61</v>
          </cell>
          <cell r="C9039" t="str">
            <v>WIRES transformator 250W</v>
          </cell>
          <cell r="O9039">
            <v>576.75</v>
          </cell>
        </row>
        <row r="9040">
          <cell r="A9040" t="str">
            <v>E701915</v>
          </cell>
          <cell r="B9040">
            <v>993.30000000000007</v>
          </cell>
          <cell r="C9040" t="str">
            <v>WIRES transformator 300W</v>
          </cell>
          <cell r="O9040">
            <v>253.5</v>
          </cell>
        </row>
        <row r="9041">
          <cell r="A9041" t="str">
            <v>E701916</v>
          </cell>
          <cell r="B9041">
            <v>247.17000000000002</v>
          </cell>
          <cell r="C9041" t="str">
            <v>WIRES el.transformator 20-70W</v>
          </cell>
          <cell r="O9041">
            <v>103.5</v>
          </cell>
        </row>
        <row r="9042">
          <cell r="A9042" t="str">
            <v>E701917</v>
          </cell>
          <cell r="B9042">
            <v>307.23</v>
          </cell>
          <cell r="C9042" t="str">
            <v>WIRES el.transformator 35-105W</v>
          </cell>
          <cell r="O9042">
            <v>45</v>
          </cell>
        </row>
        <row r="9043">
          <cell r="A9043" t="str">
            <v>E701918</v>
          </cell>
          <cell r="B9043">
            <v>443.52000000000004</v>
          </cell>
          <cell r="C9043" t="str">
            <v>WIRES el.transformator 75-150W</v>
          </cell>
          <cell r="O9043">
            <v>272.25</v>
          </cell>
        </row>
        <row r="9044">
          <cell r="A9044" t="str">
            <v>E701919</v>
          </cell>
          <cell r="B9044">
            <v>672.98</v>
          </cell>
          <cell r="C9044" t="str">
            <v>WIRES el.transformator 100-250W</v>
          </cell>
          <cell r="O9044">
            <v>561</v>
          </cell>
        </row>
        <row r="9045">
          <cell r="A9045" t="str">
            <v>E701920</v>
          </cell>
          <cell r="B9045">
            <v>207.9</v>
          </cell>
          <cell r="C9045" t="str">
            <v>FLEX dijelovi kutija za el. transformator 150W 230/12V</v>
          </cell>
          <cell r="O9045">
            <v>227.25</v>
          </cell>
        </row>
        <row r="9046">
          <cell r="A9046" t="str">
            <v>E701920T</v>
          </cell>
          <cell r="B9046">
            <v>213.29</v>
          </cell>
          <cell r="C9046" t="str">
            <v>WIRES el.transformator 10-50W</v>
          </cell>
          <cell r="O9046">
            <v>272.25</v>
          </cell>
        </row>
        <row r="9047">
          <cell r="A9047" t="str">
            <v>E701921</v>
          </cell>
          <cell r="B9047">
            <v>226.38</v>
          </cell>
          <cell r="C9047" t="str">
            <v>WIRES el.transformator 20-60W</v>
          </cell>
          <cell r="O9047">
            <v>194.25</v>
          </cell>
        </row>
        <row r="9048">
          <cell r="A9048" t="str">
            <v>E701922</v>
          </cell>
          <cell r="B9048">
            <v>325.70999999999998</v>
          </cell>
          <cell r="C9048" t="str">
            <v>Ovjes za Evolution Wires</v>
          </cell>
          <cell r="O9048">
            <v>194.25</v>
          </cell>
        </row>
        <row r="9049">
          <cell r="A9049" t="str">
            <v>E701924</v>
          </cell>
          <cell r="B9049">
            <v>400.40000000000003</v>
          </cell>
          <cell r="C9049" t="str">
            <v>FLEX dijelovi kutija za trafo 300W</v>
          </cell>
          <cell r="O9049">
            <v>194.25</v>
          </cell>
        </row>
        <row r="9050">
          <cell r="A9050" t="str">
            <v>E701926</v>
          </cell>
          <cell r="B9050">
            <v>82.39</v>
          </cell>
          <cell r="C9050" t="str">
            <v>WIRES stropni nosač napajanje</v>
          </cell>
          <cell r="O9050">
            <v>194.25</v>
          </cell>
        </row>
        <row r="9051">
          <cell r="A9051" t="str">
            <v>E701929</v>
          </cell>
          <cell r="B9051">
            <v>51.59</v>
          </cell>
          <cell r="C9051" t="str">
            <v>WIRES napajanje kabel l=2m</v>
          </cell>
          <cell r="O9051">
            <v>307.5</v>
          </cell>
        </row>
        <row r="9052">
          <cell r="A9052" t="str">
            <v>E701931</v>
          </cell>
          <cell r="B9052">
            <v>143.99</v>
          </cell>
          <cell r="C9052" t="str">
            <v>WIRES ovjes kruti l=10cm</v>
          </cell>
          <cell r="O9052">
            <v>327.75</v>
          </cell>
        </row>
        <row r="9053">
          <cell r="A9053" t="str">
            <v>E701932</v>
          </cell>
          <cell r="B9053">
            <v>163.24</v>
          </cell>
          <cell r="C9053" t="str">
            <v>WIRES ovjes kruti l=35cm</v>
          </cell>
          <cell r="O9053">
            <v>327.75</v>
          </cell>
        </row>
        <row r="9054">
          <cell r="A9054" t="str">
            <v>E701933</v>
          </cell>
          <cell r="B9054">
            <v>169.4</v>
          </cell>
          <cell r="C9054" t="str">
            <v>WIRES ovjes kruti l=55cm</v>
          </cell>
          <cell r="O9054">
            <v>327.75</v>
          </cell>
        </row>
        <row r="9055">
          <cell r="A9055" t="str">
            <v>E701940</v>
          </cell>
          <cell r="B9055">
            <v>321.86</v>
          </cell>
          <cell r="C9055" t="str">
            <v>WIRES kutija za el. transformator 300W 230/12V</v>
          </cell>
          <cell r="O9055">
            <v>327.75</v>
          </cell>
        </row>
        <row r="9056">
          <cell r="A9056" t="str">
            <v>E701941</v>
          </cell>
          <cell r="B9056">
            <v>247.94000000000003</v>
          </cell>
          <cell r="C9056" t="str">
            <v>WIRES kutija za el. transformator 150W 230/12V</v>
          </cell>
          <cell r="O9056">
            <v>355.5</v>
          </cell>
        </row>
        <row r="9057">
          <cell r="A9057" t="str">
            <v>E701943</v>
          </cell>
          <cell r="B9057">
            <v>100.87</v>
          </cell>
          <cell r="C9057" t="str">
            <v>WIRES adapter JACK aluminij</v>
          </cell>
          <cell r="O9057">
            <v>320.25</v>
          </cell>
        </row>
        <row r="9058">
          <cell r="A9058" t="str">
            <v>E701943B</v>
          </cell>
          <cell r="B9058">
            <v>184.8</v>
          </cell>
          <cell r="C9058" t="str">
            <v>WIRES adapter JACK bijeli</v>
          </cell>
          <cell r="O9058">
            <v>338.25</v>
          </cell>
        </row>
        <row r="9059">
          <cell r="A9059" t="str">
            <v>E701943BM</v>
          </cell>
          <cell r="B9059">
            <v>184.8</v>
          </cell>
          <cell r="C9059" t="str">
            <v>WIRES adapter JACK krom</v>
          </cell>
          <cell r="O9059">
            <v>338.25</v>
          </cell>
        </row>
        <row r="9060">
          <cell r="A9060" t="str">
            <v>E701943N</v>
          </cell>
          <cell r="B9060">
            <v>184.8</v>
          </cell>
          <cell r="C9060" t="str">
            <v>WIRES adapter JACK crni</v>
          </cell>
          <cell r="O9060">
            <v>338.25</v>
          </cell>
        </row>
        <row r="9061">
          <cell r="A9061" t="str">
            <v>E701945</v>
          </cell>
          <cell r="B9061">
            <v>34.65</v>
          </cell>
          <cell r="C9061" t="str">
            <v>PLANET kabel 2x0,75mm</v>
          </cell>
          <cell r="O9061">
            <v>338.25</v>
          </cell>
        </row>
        <row r="9062">
          <cell r="A9062" t="str">
            <v>E701946</v>
          </cell>
          <cell r="B9062">
            <v>32.340000000000003</v>
          </cell>
          <cell r="C9062" t="str">
            <v>PLANET kabel 3x0,75mm</v>
          </cell>
          <cell r="O9062">
            <v>360</v>
          </cell>
        </row>
        <row r="9063">
          <cell r="A9063" t="str">
            <v>E701947</v>
          </cell>
          <cell r="B9063">
            <v>36.190000000000005</v>
          </cell>
          <cell r="C9063" t="str">
            <v>CABLE FLAT 2x0,62 FEP / FEP TRAS.</v>
          </cell>
          <cell r="O9063">
            <v>337.5</v>
          </cell>
        </row>
        <row r="9064">
          <cell r="A9064" t="str">
            <v>E701948</v>
          </cell>
          <cell r="B9064">
            <v>34.65</v>
          </cell>
          <cell r="C9064" t="str">
            <v>CABLE FLAT 2x0,75 PVC / FEP TRAS.</v>
          </cell>
          <cell r="O9064">
            <v>352.5</v>
          </cell>
        </row>
        <row r="9065">
          <cell r="A9065" t="str">
            <v>E701949</v>
          </cell>
          <cell r="B9065">
            <v>37.730000000000004</v>
          </cell>
          <cell r="C9065" t="str">
            <v>CABLE FLAT 2x0,50 FEP / FEP TRAS.</v>
          </cell>
          <cell r="O9065">
            <v>352.5</v>
          </cell>
        </row>
        <row r="9066">
          <cell r="A9066" t="str">
            <v>E701999</v>
          </cell>
          <cell r="B9066">
            <v>924</v>
          </cell>
          <cell r="C9066" t="str">
            <v>FILOLIGHT SUPER KIT suspenzija</v>
          </cell>
          <cell r="O9066">
            <v>352.5</v>
          </cell>
        </row>
        <row r="9067">
          <cell r="A9067" t="str">
            <v>E702200</v>
          </cell>
          <cell r="B9067">
            <v>3056.9</v>
          </cell>
          <cell r="C9067" t="str">
            <v xml:space="preserve">FILOLIGHT G4 10x20W </v>
          </cell>
          <cell r="O9067">
            <v>352.5</v>
          </cell>
        </row>
        <row r="9068">
          <cell r="A9068" t="str">
            <v>E702220</v>
          </cell>
          <cell r="B9068">
            <v>5411.5599999999995</v>
          </cell>
          <cell r="C9068" t="str">
            <v xml:space="preserve">FILOLIGHT G4 20x20W </v>
          </cell>
          <cell r="O9068">
            <v>420</v>
          </cell>
        </row>
        <row r="9069">
          <cell r="A9069" t="str">
            <v>E702230</v>
          </cell>
          <cell r="B9069">
            <v>4184.18</v>
          </cell>
          <cell r="C9069" t="str">
            <v xml:space="preserve">FILOLIGHT G4 15x20W </v>
          </cell>
          <cell r="O9069">
            <v>236.25</v>
          </cell>
        </row>
        <row r="9070">
          <cell r="A9070" t="str">
            <v>E702240</v>
          </cell>
          <cell r="B9070">
            <v>7094.01</v>
          </cell>
          <cell r="C9070" t="str">
            <v xml:space="preserve">FILOLIGHT G4 24x20W </v>
          </cell>
          <cell r="O9070">
            <v>249.75</v>
          </cell>
        </row>
        <row r="9071">
          <cell r="A9071" t="str">
            <v>E702250</v>
          </cell>
          <cell r="B9071">
            <v>6638.9400000000005</v>
          </cell>
          <cell r="C9071" t="str">
            <v xml:space="preserve">FILOLIGHT G4 30x10W </v>
          </cell>
          <cell r="O9071">
            <v>249.75</v>
          </cell>
        </row>
        <row r="9072">
          <cell r="A9072" t="str">
            <v>E702260</v>
          </cell>
          <cell r="B9072">
            <v>10322.619999999999</v>
          </cell>
          <cell r="C9072" t="str">
            <v xml:space="preserve">FILOLIGHT G4 36x20W </v>
          </cell>
          <cell r="O9072">
            <v>249.75</v>
          </cell>
        </row>
        <row r="9073">
          <cell r="A9073" t="str">
            <v>E702270</v>
          </cell>
          <cell r="B9073">
            <v>10549.77</v>
          </cell>
          <cell r="C9073" t="str">
            <v xml:space="preserve">FILOLIGHT G4 48x10W </v>
          </cell>
          <cell r="O9073">
            <v>249.75</v>
          </cell>
        </row>
        <row r="9074">
          <cell r="A9074" t="str">
            <v>E702400</v>
          </cell>
          <cell r="B9074">
            <v>2671.9</v>
          </cell>
          <cell r="C9074" t="str">
            <v xml:space="preserve">FILOLIGHT G4 7x20W </v>
          </cell>
          <cell r="O9074">
            <v>309.75</v>
          </cell>
        </row>
        <row r="9075">
          <cell r="A9075" t="str">
            <v>E702410</v>
          </cell>
          <cell r="B9075">
            <v>3434.2000000000003</v>
          </cell>
          <cell r="C9075" t="str">
            <v xml:space="preserve">FILOLIGHT G4 10x20W </v>
          </cell>
          <cell r="O9075">
            <v>276</v>
          </cell>
        </row>
        <row r="9076">
          <cell r="A9076" t="str">
            <v>E702420</v>
          </cell>
          <cell r="B9076">
            <v>4024.0200000000004</v>
          </cell>
          <cell r="C9076" t="str">
            <v xml:space="preserve">FILOLIGHT G4 15x10W </v>
          </cell>
          <cell r="O9076">
            <v>299.25</v>
          </cell>
        </row>
        <row r="9077">
          <cell r="A9077" t="str">
            <v>E702430</v>
          </cell>
          <cell r="B9077">
            <v>4575.34</v>
          </cell>
          <cell r="C9077" t="str">
            <v xml:space="preserve">FILOLIGHT G4 15x20W </v>
          </cell>
          <cell r="O9077">
            <v>299.25</v>
          </cell>
        </row>
        <row r="9078">
          <cell r="A9078" t="str">
            <v>E702440</v>
          </cell>
          <cell r="B9078">
            <v>4984.9799999999996</v>
          </cell>
          <cell r="C9078" t="str">
            <v xml:space="preserve">FILOLIGHT G4 14x20W </v>
          </cell>
          <cell r="O9078">
            <v>299.25</v>
          </cell>
        </row>
        <row r="9079">
          <cell r="A9079" t="str">
            <v>E702450</v>
          </cell>
          <cell r="B9079">
            <v>5639.48</v>
          </cell>
          <cell r="C9079" t="str">
            <v xml:space="preserve">FILOLIGHT G4 19x20W </v>
          </cell>
          <cell r="O9079">
            <v>299.25</v>
          </cell>
        </row>
        <row r="9080">
          <cell r="A9080" t="str">
            <v>E702750</v>
          </cell>
          <cell r="B9080">
            <v>177.1</v>
          </cell>
          <cell r="C9080" t="str">
            <v>FILOLIGHT &amp; WIRES visilica l=35cm</v>
          </cell>
          <cell r="O9080">
            <v>310.5</v>
          </cell>
        </row>
        <row r="9081">
          <cell r="A9081" t="str">
            <v>E702760</v>
          </cell>
          <cell r="B9081">
            <v>190.19</v>
          </cell>
          <cell r="C9081" t="str">
            <v>FILOLIGHT &amp; WIRES visilica l=80cm</v>
          </cell>
          <cell r="O9081">
            <v>315</v>
          </cell>
        </row>
        <row r="9082">
          <cell r="A9082" t="str">
            <v>E702900</v>
          </cell>
          <cell r="B9082">
            <v>220.99</v>
          </cell>
          <cell r="C9082" t="str">
            <v>WIRES adapter 20W</v>
          </cell>
          <cell r="O9082">
            <v>346.5</v>
          </cell>
        </row>
        <row r="9083">
          <cell r="A9083" t="str">
            <v>E702901</v>
          </cell>
          <cell r="B9083">
            <v>592.13000000000011</v>
          </cell>
          <cell r="C9083" t="str">
            <v xml:space="preserve">WIRES kit za zidnu montažu </v>
          </cell>
          <cell r="O9083">
            <v>346.5</v>
          </cell>
        </row>
        <row r="9084">
          <cell r="A9084" t="str">
            <v>E702902</v>
          </cell>
          <cell r="B9084">
            <v>260.26</v>
          </cell>
          <cell r="C9084" t="str">
            <v>WIRES separator</v>
          </cell>
          <cell r="O9084">
            <v>346.5</v>
          </cell>
        </row>
        <row r="9085">
          <cell r="A9085" t="str">
            <v>E702903</v>
          </cell>
          <cell r="B9085">
            <v>106.26</v>
          </cell>
          <cell r="C9085" t="str">
            <v>WIRES napajanje</v>
          </cell>
          <cell r="O9085">
            <v>346.5</v>
          </cell>
        </row>
        <row r="9086">
          <cell r="A9086" t="str">
            <v>E702904</v>
          </cell>
          <cell r="B9086">
            <v>46.2</v>
          </cell>
          <cell r="C9086" t="str">
            <v>WIRES kabel 6mm2</v>
          </cell>
          <cell r="O9086">
            <v>345.75</v>
          </cell>
        </row>
        <row r="9087">
          <cell r="A9087" t="str">
            <v>E702905</v>
          </cell>
          <cell r="B9087">
            <v>279.51</v>
          </cell>
          <cell r="C9087" t="str">
            <v>WIRES odstojnik</v>
          </cell>
          <cell r="O9087">
            <v>206.25</v>
          </cell>
        </row>
        <row r="9088">
          <cell r="A9088" t="str">
            <v>E702906</v>
          </cell>
          <cell r="B9088">
            <v>575.96</v>
          </cell>
          <cell r="C9088" t="str">
            <v xml:space="preserve">WIRES kit za zidnu montažu </v>
          </cell>
          <cell r="O9088">
            <v>219</v>
          </cell>
        </row>
        <row r="9089">
          <cell r="A9089" t="str">
            <v>E702908</v>
          </cell>
          <cell r="B9089">
            <v>233.31</v>
          </cell>
          <cell r="C9089" t="str">
            <v>WIRES konektor</v>
          </cell>
          <cell r="O9089">
            <v>219</v>
          </cell>
        </row>
        <row r="9090">
          <cell r="A9090" t="str">
            <v>E702909</v>
          </cell>
          <cell r="B9090">
            <v>279.51</v>
          </cell>
          <cell r="C9090" t="str">
            <v xml:space="preserve">WIRES kit za zidnu montažu </v>
          </cell>
          <cell r="O9090">
            <v>219</v>
          </cell>
        </row>
        <row r="9091">
          <cell r="A9091" t="str">
            <v>E703500</v>
          </cell>
          <cell r="B9091">
            <v>199.43</v>
          </cell>
          <cell r="C9091" t="str">
            <v>Jack System dijelovi - ovjes l=25cm</v>
          </cell>
          <cell r="O9091">
            <v>219</v>
          </cell>
        </row>
        <row r="9092">
          <cell r="A9092" t="str">
            <v>E703501</v>
          </cell>
          <cell r="B9092">
            <v>199.43</v>
          </cell>
          <cell r="C9092" t="str">
            <v>Jack System dijelovi - ovjes l=50cm</v>
          </cell>
          <cell r="O9092">
            <v>279</v>
          </cell>
        </row>
        <row r="9093">
          <cell r="A9093" t="str">
            <v>E703502</v>
          </cell>
          <cell r="B9093">
            <v>199.43</v>
          </cell>
          <cell r="C9093" t="str">
            <v>Jack System dijelovi - ovjes l=75cm</v>
          </cell>
          <cell r="O9093">
            <v>227.25</v>
          </cell>
        </row>
        <row r="9094">
          <cell r="A9094" t="str">
            <v>E703503</v>
          </cell>
          <cell r="B9094">
            <v>199.43</v>
          </cell>
          <cell r="C9094" t="str">
            <v>Jack System dijelovi - ovjes l=100cm</v>
          </cell>
          <cell r="O9094">
            <v>240</v>
          </cell>
        </row>
        <row r="9095">
          <cell r="A9095" t="str">
            <v>E703700</v>
          </cell>
          <cell r="B9095">
            <v>315.7</v>
          </cell>
          <cell r="C9095" t="str">
            <v>Jack System kruti ovjes l=15cm krom</v>
          </cell>
          <cell r="O9095">
            <v>240</v>
          </cell>
        </row>
        <row r="9096">
          <cell r="A9096" t="str">
            <v>E703700B</v>
          </cell>
          <cell r="B9096">
            <v>336.49</v>
          </cell>
          <cell r="C9096" t="str">
            <v>Jack System kruti ovjes l=15cm bijeli</v>
          </cell>
          <cell r="O9096">
            <v>240</v>
          </cell>
        </row>
        <row r="9097">
          <cell r="A9097" t="str">
            <v>E703700BM</v>
          </cell>
          <cell r="B9097">
            <v>336.49</v>
          </cell>
          <cell r="C9097" t="str">
            <v>Jack System kruti ovjes l=15cm zlatni</v>
          </cell>
          <cell r="O9097">
            <v>240</v>
          </cell>
        </row>
        <row r="9098">
          <cell r="A9098" t="str">
            <v>E703700G</v>
          </cell>
          <cell r="B9098">
            <v>336.49</v>
          </cell>
          <cell r="C9098" t="str">
            <v>Jack System kruti ovjes l=15cm aluminij</v>
          </cell>
          <cell r="O9098">
            <v>286.5</v>
          </cell>
        </row>
        <row r="9099">
          <cell r="A9099" t="str">
            <v>E703700N</v>
          </cell>
          <cell r="B9099">
            <v>336.49</v>
          </cell>
          <cell r="C9099" t="str">
            <v>Jack System kruti ovjes l=15cm crni</v>
          </cell>
          <cell r="O9099">
            <v>255</v>
          </cell>
        </row>
        <row r="9100">
          <cell r="A9100" t="str">
            <v>E703700R</v>
          </cell>
          <cell r="B9100">
            <v>364.98</v>
          </cell>
          <cell r="C9100" t="str">
            <v>Jack Rapid System kruti ovjes l=15cm</v>
          </cell>
          <cell r="O9100">
            <v>273</v>
          </cell>
        </row>
        <row r="9101">
          <cell r="A9101" t="str">
            <v>E703701</v>
          </cell>
          <cell r="B9101">
            <v>328.79</v>
          </cell>
          <cell r="C9101" t="str">
            <v>Jack System kruti ovjes l=30cm krom</v>
          </cell>
          <cell r="O9101">
            <v>273</v>
          </cell>
        </row>
        <row r="9102">
          <cell r="A9102" t="str">
            <v>E703701B</v>
          </cell>
          <cell r="B9102">
            <v>347.27000000000004</v>
          </cell>
          <cell r="C9102" t="str">
            <v>Jack System kruti ovjes l=30cm bijeli</v>
          </cell>
          <cell r="O9102">
            <v>273</v>
          </cell>
        </row>
        <row r="9103">
          <cell r="A9103" t="str">
            <v>E703701BM</v>
          </cell>
          <cell r="B9103">
            <v>347.27000000000004</v>
          </cell>
          <cell r="C9103" t="str">
            <v>Jack System kruti ovjes l=30cm zlatni</v>
          </cell>
          <cell r="O9103">
            <v>273</v>
          </cell>
        </row>
        <row r="9104">
          <cell r="A9104" t="str">
            <v>E703701G</v>
          </cell>
          <cell r="B9104">
            <v>347.27000000000004</v>
          </cell>
          <cell r="C9104" t="str">
            <v>Jack System kruti ovjes l=30cm aluminij</v>
          </cell>
          <cell r="O9104">
            <v>322.5</v>
          </cell>
        </row>
        <row r="9105">
          <cell r="A9105" t="str">
            <v>E703701N</v>
          </cell>
          <cell r="B9105">
            <v>347.27000000000004</v>
          </cell>
          <cell r="C9105" t="str">
            <v>Jack System kruti ovjes l=30cm crni</v>
          </cell>
          <cell r="O9105">
            <v>90</v>
          </cell>
        </row>
        <row r="9106">
          <cell r="A9106" t="str">
            <v>E703701R</v>
          </cell>
          <cell r="B9106">
            <v>369.6</v>
          </cell>
          <cell r="C9106" t="str">
            <v>Jack Rapid System kruti ovjes l=30cm</v>
          </cell>
          <cell r="O9106">
            <v>77.25</v>
          </cell>
        </row>
        <row r="9107">
          <cell r="A9107" t="str">
            <v>E703702</v>
          </cell>
          <cell r="B9107">
            <v>346.5</v>
          </cell>
          <cell r="C9107" t="str">
            <v>Jack System kruti ovjes l=60cm krom</v>
          </cell>
          <cell r="O9107">
            <v>77.25</v>
          </cell>
        </row>
        <row r="9108">
          <cell r="A9108" t="str">
            <v>E703702B</v>
          </cell>
          <cell r="B9108">
            <v>361.90000000000003</v>
          </cell>
          <cell r="C9108" t="str">
            <v>Jack System kruti ovjes l=60cm bijeli</v>
          </cell>
          <cell r="O9108">
            <v>77.25</v>
          </cell>
        </row>
        <row r="9109">
          <cell r="A9109" t="str">
            <v>E703702BM</v>
          </cell>
          <cell r="B9109">
            <v>361.90000000000003</v>
          </cell>
          <cell r="C9109" t="str">
            <v>Jack System kruti ovjes l=60cm zlatni</v>
          </cell>
          <cell r="O9109">
            <v>77.25</v>
          </cell>
        </row>
        <row r="9110">
          <cell r="A9110" t="str">
            <v>E703702G</v>
          </cell>
          <cell r="B9110">
            <v>361.90000000000003</v>
          </cell>
          <cell r="C9110" t="str">
            <v>Jack System kruti ovjes l=60cm aluminij</v>
          </cell>
          <cell r="O9110">
            <v>52.5</v>
          </cell>
        </row>
        <row r="9111">
          <cell r="A9111" t="str">
            <v>E703702N</v>
          </cell>
          <cell r="B9111">
            <v>361.90000000000003</v>
          </cell>
          <cell r="C9111" t="str">
            <v>Jack System kruti ovjes l=60cm crni</v>
          </cell>
          <cell r="O9111">
            <v>77.25</v>
          </cell>
        </row>
        <row r="9112">
          <cell r="A9112" t="str">
            <v>E703702R</v>
          </cell>
          <cell r="B9112">
            <v>431.2</v>
          </cell>
          <cell r="C9112" t="str">
            <v>Jack Rapid System kruti ovjes l=60cm krom</v>
          </cell>
          <cell r="O9112">
            <v>36.75</v>
          </cell>
        </row>
        <row r="9113">
          <cell r="A9113" t="str">
            <v>E703710</v>
          </cell>
          <cell r="B9113">
            <v>242.55</v>
          </cell>
          <cell r="C9113" t="str">
            <v>Jack System fleksibilni ovjes 50W, l=10cm krom</v>
          </cell>
          <cell r="O9113">
            <v>26.25</v>
          </cell>
        </row>
        <row r="9114">
          <cell r="A9114" t="str">
            <v>E703710B</v>
          </cell>
          <cell r="B9114">
            <v>256.40999999999997</v>
          </cell>
          <cell r="C9114" t="str">
            <v>Jack System fleksibilni ovjes 50W, l=10cm bijeli</v>
          </cell>
          <cell r="O9114">
            <v>333.75</v>
          </cell>
        </row>
        <row r="9115">
          <cell r="A9115" t="str">
            <v>E703710BM</v>
          </cell>
          <cell r="B9115">
            <v>256.40999999999997</v>
          </cell>
          <cell r="C9115" t="str">
            <v>Jack System fleksibilni ovjes 50W, l=10cm zlatni</v>
          </cell>
          <cell r="O9115">
            <v>291</v>
          </cell>
        </row>
        <row r="9116">
          <cell r="A9116" t="str">
            <v>E703710G</v>
          </cell>
          <cell r="B9116">
            <v>256.40999999999997</v>
          </cell>
          <cell r="C9116" t="str">
            <v>Jack System fleksibilni ovjes 50W, l=10cm aluminij</v>
          </cell>
          <cell r="O9116">
            <v>276.75</v>
          </cell>
        </row>
        <row r="9117">
          <cell r="A9117" t="str">
            <v>E703710N</v>
          </cell>
          <cell r="B9117">
            <v>256.40999999999997</v>
          </cell>
          <cell r="C9117" t="str">
            <v>Jack System fleksibilni ovjes 50W, l=10cm crni</v>
          </cell>
          <cell r="O9117">
            <v>276.75</v>
          </cell>
        </row>
        <row r="9118">
          <cell r="A9118" t="str">
            <v>E703710R</v>
          </cell>
          <cell r="B9118">
            <v>318.01</v>
          </cell>
          <cell r="C9118" t="str">
            <v>Jack Rapid System fleksibilni ovjes 50W, l=10cm</v>
          </cell>
          <cell r="O9118">
            <v>291</v>
          </cell>
        </row>
        <row r="9119">
          <cell r="A9119" t="str">
            <v>E703711</v>
          </cell>
          <cell r="B9119">
            <v>283.35999999999996</v>
          </cell>
          <cell r="C9119" t="str">
            <v>Jack System fleksibilni ovjes 50W, l=30cm krom</v>
          </cell>
          <cell r="O9119">
            <v>291</v>
          </cell>
        </row>
        <row r="9120">
          <cell r="A9120" t="str">
            <v>E703711B</v>
          </cell>
          <cell r="B9120">
            <v>307.23</v>
          </cell>
          <cell r="C9120" t="str">
            <v>Jack System fleksibilni ovjes 50W, l=30cm bijeli</v>
          </cell>
          <cell r="O9120">
            <v>291</v>
          </cell>
        </row>
        <row r="9121">
          <cell r="A9121" t="str">
            <v>E703711BM</v>
          </cell>
          <cell r="B9121">
            <v>307.23</v>
          </cell>
          <cell r="C9121" t="str">
            <v>Jack System fleksibilni ovjes 50W, l=30cm zlatni</v>
          </cell>
          <cell r="O9121">
            <v>291</v>
          </cell>
        </row>
        <row r="9122">
          <cell r="A9122" t="str">
            <v>E703711G</v>
          </cell>
          <cell r="B9122">
            <v>307.23</v>
          </cell>
          <cell r="C9122" t="str">
            <v>Jack System fleksibilni ovjes 50W, l=30cm aluminij</v>
          </cell>
          <cell r="O9122">
            <v>142.5</v>
          </cell>
        </row>
        <row r="9123">
          <cell r="A9123" t="str">
            <v>E703711N</v>
          </cell>
          <cell r="B9123">
            <v>307.23</v>
          </cell>
          <cell r="C9123" t="str">
            <v>Jack System fleksibilni ovjes 50W, l=30cm crni</v>
          </cell>
          <cell r="O9123">
            <v>36.75</v>
          </cell>
        </row>
        <row r="9124">
          <cell r="A9124" t="str">
            <v>E703711R</v>
          </cell>
          <cell r="B9124">
            <v>318.77999999999997</v>
          </cell>
          <cell r="C9124" t="str">
            <v>Jack Rapid System fleksibilni ovjes 50W,  l=30cm</v>
          </cell>
          <cell r="O9124">
            <v>20.25</v>
          </cell>
        </row>
        <row r="9125">
          <cell r="A9125" t="str">
            <v>E703712</v>
          </cell>
          <cell r="B9125">
            <v>323.40000000000003</v>
          </cell>
          <cell r="C9125" t="str">
            <v>Jack System fleksibilni ovjes 50W, l=60cm krom</v>
          </cell>
          <cell r="O9125">
            <v>146.25</v>
          </cell>
        </row>
        <row r="9126">
          <cell r="A9126" t="str">
            <v>E703712B</v>
          </cell>
          <cell r="B9126">
            <v>355.74</v>
          </cell>
          <cell r="C9126" t="str">
            <v>Jack System fleksibilni ovjes 50W, l=60cm bijeli</v>
          </cell>
          <cell r="O9126">
            <v>127.5</v>
          </cell>
        </row>
        <row r="9127">
          <cell r="A9127" t="str">
            <v>E703712BM</v>
          </cell>
          <cell r="B9127">
            <v>355.74</v>
          </cell>
          <cell r="C9127" t="str">
            <v>Jack System fleksibilni ovjes 50W, l=60cm zlatni</v>
          </cell>
          <cell r="O9127">
            <v>66</v>
          </cell>
        </row>
        <row r="9128">
          <cell r="A9128" t="str">
            <v>E703712G</v>
          </cell>
          <cell r="B9128">
            <v>355.74</v>
          </cell>
          <cell r="C9128" t="str">
            <v>Jack System fleksibilni ovjes 50W, l=60cm aluminij</v>
          </cell>
          <cell r="O9128">
            <v>45.75</v>
          </cell>
        </row>
        <row r="9129">
          <cell r="A9129" t="str">
            <v>E703712N</v>
          </cell>
          <cell r="B9129">
            <v>355.74</v>
          </cell>
          <cell r="C9129" t="str">
            <v>Jack System fleksibilni ovjes 50W, l=60cm crni</v>
          </cell>
          <cell r="O9129">
            <v>66</v>
          </cell>
        </row>
        <row r="9130">
          <cell r="A9130" t="str">
            <v>E703712R</v>
          </cell>
          <cell r="B9130">
            <v>354.97</v>
          </cell>
          <cell r="C9130" t="str">
            <v>Jack Rapid System fleksibilni ovjes 50W, l=60cm</v>
          </cell>
          <cell r="O9130">
            <v>45.75</v>
          </cell>
        </row>
        <row r="9131">
          <cell r="A9131" t="str">
            <v>E703720</v>
          </cell>
          <cell r="B9131">
            <v>211.75</v>
          </cell>
          <cell r="C9131" t="str">
            <v>Jack System fleksibilni ovjes 20W, l=10cm krom</v>
          </cell>
          <cell r="O9131">
            <v>66</v>
          </cell>
        </row>
        <row r="9132">
          <cell r="A9132" t="str">
            <v>E703720B</v>
          </cell>
          <cell r="B9132">
            <v>224.84</v>
          </cell>
          <cell r="C9132" t="str">
            <v>Jack System fleksibilni ovjes 20W, l=10cm bijeli</v>
          </cell>
          <cell r="O9132">
            <v>45.75</v>
          </cell>
        </row>
        <row r="9133">
          <cell r="A9133" t="str">
            <v>E703720BM</v>
          </cell>
          <cell r="B9133">
            <v>224.84</v>
          </cell>
          <cell r="C9133" t="str">
            <v>Jack System fleksibilni ovjes 20W, l=10cm zlatni</v>
          </cell>
          <cell r="O9133">
            <v>123.75</v>
          </cell>
        </row>
        <row r="9134">
          <cell r="A9134" t="str">
            <v>E703720G</v>
          </cell>
          <cell r="B9134">
            <v>224.84</v>
          </cell>
          <cell r="C9134" t="str">
            <v>Jack System fleksibilni ovjes 20W, l=10cm aluminij</v>
          </cell>
          <cell r="O9134">
            <v>70.5</v>
          </cell>
        </row>
        <row r="9135">
          <cell r="A9135" t="str">
            <v>E703720N</v>
          </cell>
          <cell r="B9135">
            <v>224.84</v>
          </cell>
          <cell r="C9135" t="str">
            <v>Jack System fleksibilni ovjes 20W, l=10cm crni</v>
          </cell>
          <cell r="O9135">
            <v>217.5</v>
          </cell>
        </row>
        <row r="9136">
          <cell r="A9136" t="str">
            <v>E703720R</v>
          </cell>
          <cell r="B9136">
            <v>286.44000000000005</v>
          </cell>
          <cell r="C9136" t="str">
            <v>Jack Rapid System fleksibilni ovjes 20W, l=10cm</v>
          </cell>
          <cell r="O9136">
            <v>202.5</v>
          </cell>
        </row>
        <row r="9137">
          <cell r="A9137" t="str">
            <v>E703721</v>
          </cell>
          <cell r="B9137">
            <v>233.31</v>
          </cell>
          <cell r="C9137" t="str">
            <v>Jack System fleksibilnii ovjes 20W, l=30cm krom</v>
          </cell>
          <cell r="O9137">
            <v>187.5</v>
          </cell>
        </row>
        <row r="9138">
          <cell r="A9138" t="str">
            <v>E703721B</v>
          </cell>
          <cell r="B9138">
            <v>246.4</v>
          </cell>
          <cell r="C9138" t="str">
            <v>Jack System fleksibilnii ovjes 20W, l=30cm bijeli</v>
          </cell>
          <cell r="O9138">
            <v>187.5</v>
          </cell>
        </row>
        <row r="9139">
          <cell r="A9139" t="str">
            <v>E703721BM</v>
          </cell>
          <cell r="B9139">
            <v>246.4</v>
          </cell>
          <cell r="C9139" t="str">
            <v>Jack System fleksibilnii ovjes 20W, l=30cm zlatni</v>
          </cell>
          <cell r="O9139">
            <v>255</v>
          </cell>
        </row>
        <row r="9140">
          <cell r="A9140" t="str">
            <v>E703721G</v>
          </cell>
          <cell r="B9140">
            <v>246.4</v>
          </cell>
          <cell r="C9140" t="str">
            <v>Jack System fleksibilnii ovjes 20W, l=30cm aluminij</v>
          </cell>
          <cell r="O9140">
            <v>187.5</v>
          </cell>
        </row>
        <row r="9141">
          <cell r="A9141" t="str">
            <v>E703721N</v>
          </cell>
          <cell r="B9141">
            <v>246.4</v>
          </cell>
          <cell r="C9141" t="str">
            <v>Jack System fleksibilnii ovjes 20W, l=30cm krom</v>
          </cell>
          <cell r="O9141">
            <v>187.5</v>
          </cell>
        </row>
        <row r="9142">
          <cell r="A9142" t="str">
            <v>E703721R</v>
          </cell>
          <cell r="B9142">
            <v>294.14000000000004</v>
          </cell>
          <cell r="C9142" t="str">
            <v>Jack Rapid System fleksibilni ovjes 20W, l=30cm</v>
          </cell>
          <cell r="O9142">
            <v>156</v>
          </cell>
        </row>
        <row r="9143">
          <cell r="A9143" t="str">
            <v>E703722</v>
          </cell>
          <cell r="B9143">
            <v>261.8</v>
          </cell>
          <cell r="C9143" t="str">
            <v>Jack System fleksibilni ovjes 20W, l=60cm krom</v>
          </cell>
          <cell r="O9143">
            <v>156</v>
          </cell>
        </row>
        <row r="9144">
          <cell r="A9144" t="str">
            <v>E703722B</v>
          </cell>
          <cell r="B9144">
            <v>280.27999999999997</v>
          </cell>
          <cell r="C9144" t="str">
            <v>Jack System fleksibilni ovjes 20W, l=60cm bijeli</v>
          </cell>
          <cell r="O9144">
            <v>156</v>
          </cell>
        </row>
        <row r="9145">
          <cell r="A9145" t="str">
            <v>E703722BM</v>
          </cell>
          <cell r="B9145">
            <v>280.27999999999997</v>
          </cell>
          <cell r="C9145" t="str">
            <v>Jack System fleksibilni ovjes 20W, l=60cm zlatni</v>
          </cell>
          <cell r="O9145">
            <v>50.25</v>
          </cell>
        </row>
        <row r="9146">
          <cell r="A9146" t="str">
            <v>E703722G</v>
          </cell>
          <cell r="B9146">
            <v>280.27999999999997</v>
          </cell>
          <cell r="C9146" t="str">
            <v>Jack System fleksibilni ovjes 20W, l=60cm aluminij</v>
          </cell>
          <cell r="O9146">
            <v>247.5</v>
          </cell>
        </row>
        <row r="9147">
          <cell r="A9147" t="str">
            <v>E703722N</v>
          </cell>
          <cell r="B9147">
            <v>280.27999999999997</v>
          </cell>
          <cell r="C9147" t="str">
            <v>Jack System fleksibilni ovjes 20W, l=60cm crni</v>
          </cell>
          <cell r="O9147">
            <v>247.5</v>
          </cell>
        </row>
        <row r="9148">
          <cell r="A9148" t="str">
            <v>E703722R</v>
          </cell>
          <cell r="B9148">
            <v>331.1</v>
          </cell>
          <cell r="C9148" t="str">
            <v>Jack Rapid System fleksibilni ovjes 20W, l=60cm</v>
          </cell>
          <cell r="O9148">
            <v>247.5</v>
          </cell>
        </row>
        <row r="9149">
          <cell r="A9149" t="str">
            <v>E704000</v>
          </cell>
          <cell r="B9149">
            <v>92.4</v>
          </cell>
          <cell r="C9149" t="str">
            <v>Dijelovi - staklo 5,4x4cm, kromirano</v>
          </cell>
          <cell r="O9149">
            <v>176.25</v>
          </cell>
        </row>
        <row r="9150">
          <cell r="A9150" t="str">
            <v>E704000B</v>
          </cell>
          <cell r="B9150">
            <v>79.31</v>
          </cell>
          <cell r="C9150" t="str">
            <v>Dijelovi - staklo 5,4x4cm, bijeli metal</v>
          </cell>
          <cell r="O9150">
            <v>135</v>
          </cell>
        </row>
        <row r="9151">
          <cell r="A9151" t="str">
            <v>E704000N</v>
          </cell>
          <cell r="B9151">
            <v>79.31</v>
          </cell>
          <cell r="C9151" t="str">
            <v>Dijelovi - staklo 5,4x4cm, crni</v>
          </cell>
          <cell r="O9151">
            <v>112.5</v>
          </cell>
        </row>
        <row r="9152">
          <cell r="A9152" t="str">
            <v>E704004</v>
          </cell>
          <cell r="B9152">
            <v>79.31</v>
          </cell>
          <cell r="C9152" t="str">
            <v>Dijelovi - staklo 5,4x4cm, opal</v>
          </cell>
          <cell r="O9152">
            <v>112.5</v>
          </cell>
        </row>
        <row r="9153">
          <cell r="A9153" t="str">
            <v>E704008</v>
          </cell>
          <cell r="B9153">
            <v>79.31</v>
          </cell>
          <cell r="C9153" t="str">
            <v>Dijelovi - staklo 5,4x4cm, sivi</v>
          </cell>
          <cell r="O9153">
            <v>112.5</v>
          </cell>
        </row>
        <row r="9154">
          <cell r="A9154" t="str">
            <v>E704009</v>
          </cell>
          <cell r="B9154">
            <v>53.9</v>
          </cell>
          <cell r="C9154" t="str">
            <v>Dijelovi - staklo 5,4x4cm, transparent</v>
          </cell>
          <cell r="O9154">
            <v>112.5</v>
          </cell>
        </row>
        <row r="9155">
          <cell r="A9155" t="str">
            <v>E704009G</v>
          </cell>
          <cell r="B9155">
            <v>79.31</v>
          </cell>
          <cell r="C9155" t="str">
            <v>Dijelovi - staklo 5,4x4cm, aluminij</v>
          </cell>
          <cell r="O9155">
            <v>267</v>
          </cell>
        </row>
        <row r="9156">
          <cell r="A9156" t="str">
            <v>E704029</v>
          </cell>
          <cell r="B9156">
            <v>37.730000000000004</v>
          </cell>
          <cell r="C9156" t="str">
            <v>Dijelovi staklo za M10 za 20W G4 baza crom</v>
          </cell>
          <cell r="O9156">
            <v>345</v>
          </cell>
        </row>
        <row r="9157">
          <cell r="A9157" t="str">
            <v>E704029E</v>
          </cell>
          <cell r="B9157">
            <v>26.95</v>
          </cell>
          <cell r="C9157" t="str">
            <v>Dijelovi staklo za FILOLIGHT za 20W G4 baza crom</v>
          </cell>
          <cell r="O9157">
            <v>277.5</v>
          </cell>
        </row>
        <row r="9158">
          <cell r="A9158" t="str">
            <v>E704030</v>
          </cell>
          <cell r="B9158">
            <v>342.65000000000003</v>
          </cell>
          <cell r="C9158" t="str">
            <v>Dijelovi - kocka za M10 4x4x4cm, za 20W G4, boja krom</v>
          </cell>
          <cell r="O9158">
            <v>277.5</v>
          </cell>
        </row>
        <row r="9159">
          <cell r="A9159" t="str">
            <v>E704031</v>
          </cell>
          <cell r="B9159">
            <v>298.76</v>
          </cell>
          <cell r="C9159" t="str">
            <v>Dijelovi - kocka za M10 4x4x4cm, za 20W G4, boja narančasta</v>
          </cell>
          <cell r="O9159">
            <v>277.5</v>
          </cell>
        </row>
        <row r="9160">
          <cell r="A9160" t="str">
            <v>E704032</v>
          </cell>
          <cell r="B9160">
            <v>284.13</v>
          </cell>
          <cell r="C9160" t="str">
            <v>Dijelovi - kocka za M10 4x4x4cm, za 20W G4, boja zelena</v>
          </cell>
          <cell r="O9160">
            <v>277.5</v>
          </cell>
        </row>
        <row r="9161">
          <cell r="A9161" t="str">
            <v>E704033</v>
          </cell>
          <cell r="B9161">
            <v>284.13</v>
          </cell>
          <cell r="C9161" t="str">
            <v>Dijelovi - kocka za M10 4x4x4cm, za 20W G4, boja žuta</v>
          </cell>
          <cell r="O9161">
            <v>277.5</v>
          </cell>
        </row>
        <row r="9162">
          <cell r="A9162" t="str">
            <v>E704034B</v>
          </cell>
          <cell r="B9162">
            <v>298.76</v>
          </cell>
          <cell r="C9162" t="str">
            <v>Dijelovi - kocka za M10 4x4x4cm, za 20W G4, boja bijela</v>
          </cell>
          <cell r="O9162">
            <v>270</v>
          </cell>
        </row>
        <row r="9163">
          <cell r="A9163" t="str">
            <v>E704035</v>
          </cell>
          <cell r="B9163">
            <v>298.76</v>
          </cell>
          <cell r="C9163" t="str">
            <v>Dijelovi - kocka za M10 4x4x4cm, za 20W G4, boja crna</v>
          </cell>
          <cell r="O9163">
            <v>247.5</v>
          </cell>
        </row>
        <row r="9164">
          <cell r="A9164" t="str">
            <v>E704038</v>
          </cell>
          <cell r="B9164">
            <v>298.76</v>
          </cell>
          <cell r="C9164" t="str">
            <v>Dijelovi - kocka za M10 4x4x4cm, za 20W G4, boja siva</v>
          </cell>
          <cell r="O9164">
            <v>247.5</v>
          </cell>
        </row>
        <row r="9165">
          <cell r="A9165" t="str">
            <v>E704039</v>
          </cell>
          <cell r="B9165">
            <v>298.76</v>
          </cell>
          <cell r="C9165" t="str">
            <v>Dijelovi - kocka za M10 4x4x4cm, za 20W G4, boja aluminij</v>
          </cell>
          <cell r="O9165">
            <v>247.5</v>
          </cell>
        </row>
        <row r="9166">
          <cell r="A9166" t="str">
            <v>E704060</v>
          </cell>
          <cell r="B9166">
            <v>146.30000000000001</v>
          </cell>
          <cell r="C9166" t="str">
            <v>Dijelovi staklo za M10 za 50W GY6,35 unutarnje satinirano, vanjsko transparentno</v>
          </cell>
          <cell r="O9166">
            <v>247.5</v>
          </cell>
        </row>
        <row r="9167">
          <cell r="A9167" t="str">
            <v>E704080</v>
          </cell>
          <cell r="B9167">
            <v>37.730000000000004</v>
          </cell>
          <cell r="C9167" t="str">
            <v>Dijelovi staklo za M10 za 20W G4, satinirano</v>
          </cell>
          <cell r="O9167">
            <v>168</v>
          </cell>
        </row>
        <row r="9168">
          <cell r="A9168" t="str">
            <v>E704080E</v>
          </cell>
          <cell r="B9168">
            <v>20.790000000000003</v>
          </cell>
          <cell r="C9168" t="str">
            <v>Dijelovi staklo za FILOLIGHT za 20W G4, satinirano</v>
          </cell>
          <cell r="O9168">
            <v>211.5</v>
          </cell>
        </row>
        <row r="9169">
          <cell r="A9169" t="str">
            <v>E704090</v>
          </cell>
          <cell r="B9169">
            <v>150.15</v>
          </cell>
          <cell r="C9169" t="str">
            <v>Dijelovi staklo za M10 za 50W GU5,3 staklo transparentno</v>
          </cell>
          <cell r="O9169">
            <v>256.5</v>
          </cell>
        </row>
        <row r="9170">
          <cell r="A9170" t="str">
            <v>E704099</v>
          </cell>
          <cell r="B9170">
            <v>130.9</v>
          </cell>
          <cell r="C9170" t="str">
            <v>Dijelovi staklo za M10 za 50W GY6,35 staklo transparentno</v>
          </cell>
          <cell r="O9170">
            <v>256.5</v>
          </cell>
        </row>
        <row r="9171">
          <cell r="A9171" t="str">
            <v>E704110</v>
          </cell>
          <cell r="B9171">
            <v>67.760000000000005</v>
          </cell>
          <cell r="C9171" t="str">
            <v>Dijelovi staklo za M10 za 20W G4, transparent, oblik cvijeta</v>
          </cell>
          <cell r="O9171">
            <v>138.75</v>
          </cell>
        </row>
        <row r="9172">
          <cell r="A9172" t="str">
            <v>E704110E</v>
          </cell>
          <cell r="B9172">
            <v>46.97</v>
          </cell>
          <cell r="C9172" t="str">
            <v>Dijelovi staklo za FILOLIGHT za 20W G4, transparent, oblik cvijeta</v>
          </cell>
          <cell r="O9172">
            <v>156.75</v>
          </cell>
        </row>
        <row r="9173">
          <cell r="A9173" t="str">
            <v>E704113</v>
          </cell>
          <cell r="B9173">
            <v>67.760000000000005</v>
          </cell>
          <cell r="C9173" t="str">
            <v>Dijelovi staklo za M10 za 20W G4, transparent/amber, oblik cvijeta</v>
          </cell>
          <cell r="O9173">
            <v>249.75</v>
          </cell>
        </row>
        <row r="9174">
          <cell r="A9174" t="str">
            <v>E704113E</v>
          </cell>
          <cell r="B9174">
            <v>46.97</v>
          </cell>
          <cell r="C9174" t="str">
            <v>Dijelovi staklo za FILOLIGHT za 20W G4, transparent/amber, oblik cvijeta</v>
          </cell>
          <cell r="O9174">
            <v>113.25</v>
          </cell>
        </row>
        <row r="9175">
          <cell r="A9175" t="str">
            <v>E704116</v>
          </cell>
          <cell r="B9175">
            <v>67.760000000000005</v>
          </cell>
          <cell r="C9175" t="str">
            <v>Dijelovi staklo za M10 za 20W G4, transparent/plavo, oblik cvijeta</v>
          </cell>
          <cell r="O9175">
            <v>20.25</v>
          </cell>
        </row>
        <row r="9176">
          <cell r="A9176" t="str">
            <v>E704116E</v>
          </cell>
          <cell r="B9176">
            <v>46.97</v>
          </cell>
          <cell r="C9176" t="str">
            <v>Dijelovi staklo za FILOLIGHT za 20W G4, transparent/plavo, oblik cvijeta</v>
          </cell>
          <cell r="O9176">
            <v>120.75</v>
          </cell>
        </row>
        <row r="9177">
          <cell r="A9177" t="str">
            <v>E704164</v>
          </cell>
          <cell r="B9177">
            <v>127.05</v>
          </cell>
          <cell r="C9177" t="str">
            <v>Dijelovi staklo za M10 za 50W GY6,35, vani transparent, unutarnje opalno</v>
          </cell>
          <cell r="O9177">
            <v>133.5</v>
          </cell>
        </row>
        <row r="9178">
          <cell r="A9178" t="str">
            <v>E704180</v>
          </cell>
          <cell r="B9178">
            <v>72.38000000000001</v>
          </cell>
          <cell r="C9178" t="str">
            <v>Dijelovi staklo za M10 za 50W GY6,35 ili G5,3, transparent</v>
          </cell>
          <cell r="O9178">
            <v>148.5</v>
          </cell>
        </row>
        <row r="9179">
          <cell r="A9179" t="str">
            <v>E704190</v>
          </cell>
          <cell r="B9179">
            <v>223.3</v>
          </cell>
          <cell r="C9179" t="str">
            <v>Dijelovi staklo za M10 za 50W GY6,35, krom</v>
          </cell>
          <cell r="O9179">
            <v>101.25</v>
          </cell>
        </row>
        <row r="9180">
          <cell r="A9180" t="str">
            <v>E704194</v>
          </cell>
          <cell r="B9180">
            <v>207.9</v>
          </cell>
          <cell r="C9180" t="str">
            <v>Dijelovi staklo za M10 za 50W GY6,35, opal bijelo</v>
          </cell>
          <cell r="O9180">
            <v>51</v>
          </cell>
        </row>
        <row r="9181">
          <cell r="A9181" t="str">
            <v>E704194B</v>
          </cell>
          <cell r="B9181">
            <v>192.5</v>
          </cell>
          <cell r="C9181" t="str">
            <v>Dijelovi staklo za M10 za 50W GY6,35, metal bijelo</v>
          </cell>
          <cell r="O9181">
            <v>127.5</v>
          </cell>
        </row>
        <row r="9182">
          <cell r="A9182" t="str">
            <v>E704195</v>
          </cell>
          <cell r="B9182">
            <v>192.5</v>
          </cell>
          <cell r="C9182" t="str">
            <v>Dijelovi staklo za M10 za 50W GY6,35, crno</v>
          </cell>
          <cell r="O9182">
            <v>847.5</v>
          </cell>
        </row>
        <row r="9183">
          <cell r="A9183" t="str">
            <v>E704196</v>
          </cell>
          <cell r="B9183">
            <v>261.8</v>
          </cell>
          <cell r="C9183" t="str">
            <v>Dijelovi staklo za M10 za 50W GY6,35, opal plavo</v>
          </cell>
          <cell r="O9183">
            <v>62.25</v>
          </cell>
        </row>
        <row r="9184">
          <cell r="A9184" t="str">
            <v>E704198</v>
          </cell>
          <cell r="B9184">
            <v>192.5</v>
          </cell>
          <cell r="C9184" t="str">
            <v>Dijelovi staklo za M10 za 50W GY6,35, sivo</v>
          </cell>
          <cell r="O9184">
            <v>177.75</v>
          </cell>
        </row>
        <row r="9185">
          <cell r="A9185" t="str">
            <v>E704199</v>
          </cell>
          <cell r="B9185">
            <v>192.5</v>
          </cell>
          <cell r="C9185" t="str">
            <v>Dijelovi staklo za M10 za 50W GY6,35, aluminij</v>
          </cell>
          <cell r="O9185">
            <v>132</v>
          </cell>
        </row>
        <row r="9186">
          <cell r="A9186" t="str">
            <v>E704200</v>
          </cell>
          <cell r="B9186">
            <v>160.16</v>
          </cell>
          <cell r="C9186" t="str">
            <v>Dijelovi staklo za M10 za 50W GY6,35, transparent, oblik cvijeta</v>
          </cell>
          <cell r="O9186">
            <v>20.25</v>
          </cell>
        </row>
        <row r="9187">
          <cell r="A9187" t="str">
            <v>E704203</v>
          </cell>
          <cell r="B9187">
            <v>160.16</v>
          </cell>
          <cell r="C9187" t="str">
            <v>Dijelovi staklo za M10 za 50W GY6,35, transparent/amber, oblik cvijeta</v>
          </cell>
          <cell r="O9187">
            <v>1263</v>
          </cell>
        </row>
        <row r="9188">
          <cell r="A9188" t="str">
            <v>E704206</v>
          </cell>
          <cell r="B9188">
            <v>160.16</v>
          </cell>
          <cell r="C9188" t="str">
            <v>Dijelovi staklo za M10 za 50W GY6,35, transparent/plavo, oblik cvijeta</v>
          </cell>
          <cell r="O9188">
            <v>676.5</v>
          </cell>
        </row>
        <row r="9189">
          <cell r="A9189" t="str">
            <v>E704220</v>
          </cell>
          <cell r="B9189">
            <v>51.59</v>
          </cell>
          <cell r="C9189" t="str">
            <v>Dijelovi staklo za M10 za 50W GY6,35, opal bijelo</v>
          </cell>
          <cell r="O9189">
            <v>697.5</v>
          </cell>
        </row>
        <row r="9190">
          <cell r="A9190" t="str">
            <v>E704250</v>
          </cell>
          <cell r="B9190">
            <v>254.1</v>
          </cell>
          <cell r="C9190" t="str">
            <v>SIGMA dijelovi - staklo transparent</v>
          </cell>
          <cell r="O9190">
            <v>697.5</v>
          </cell>
        </row>
        <row r="9191">
          <cell r="A9191" t="str">
            <v>E704253</v>
          </cell>
          <cell r="B9191">
            <v>254.1</v>
          </cell>
          <cell r="C9191" t="str">
            <v>SIGMA dijelovi - staklo transparent/amber</v>
          </cell>
          <cell r="O9191">
            <v>969</v>
          </cell>
        </row>
        <row r="9192">
          <cell r="A9192" t="str">
            <v>E704256</v>
          </cell>
          <cell r="B9192">
            <v>254.1</v>
          </cell>
          <cell r="C9192" t="str">
            <v>SIGMA dijelovi - staklo transparent/plavo</v>
          </cell>
          <cell r="O9192">
            <v>732.75</v>
          </cell>
        </row>
        <row r="9193">
          <cell r="A9193" t="str">
            <v>E704280</v>
          </cell>
          <cell r="B9193">
            <v>180.95000000000002</v>
          </cell>
          <cell r="C9193" t="str">
            <v>JAB ugradna halogena za 20W G4, staklo transparent</v>
          </cell>
          <cell r="O9193">
            <v>1079.25</v>
          </cell>
        </row>
        <row r="9194">
          <cell r="A9194" t="str">
            <v>E704290</v>
          </cell>
          <cell r="B9194">
            <v>138.6</v>
          </cell>
          <cell r="C9194" t="str">
            <v>Dijelovi staklo 7x6,5cm krom</v>
          </cell>
          <cell r="O9194">
            <v>1189.5</v>
          </cell>
        </row>
        <row r="9195">
          <cell r="A9195" t="str">
            <v>E704294</v>
          </cell>
          <cell r="B9195">
            <v>115.5</v>
          </cell>
          <cell r="C9195" t="str">
            <v>Dijelovi staklo 7x6,5cm bijelo</v>
          </cell>
          <cell r="O9195">
            <v>1189.5</v>
          </cell>
        </row>
        <row r="9196">
          <cell r="A9196" t="str">
            <v>E704295</v>
          </cell>
          <cell r="B9196">
            <v>115.5</v>
          </cell>
          <cell r="C9196" t="str">
            <v>Dijelovi staklo 7x6,5cm crno</v>
          </cell>
          <cell r="O9196">
            <v>1520.25</v>
          </cell>
        </row>
        <row r="9197">
          <cell r="A9197" t="str">
            <v>E704298</v>
          </cell>
          <cell r="B9197">
            <v>115.5</v>
          </cell>
          <cell r="C9197" t="str">
            <v>Dijelovi staklo 7x6,5cm sivo</v>
          </cell>
          <cell r="O9197">
            <v>1189.5</v>
          </cell>
        </row>
        <row r="9198">
          <cell r="A9198" t="str">
            <v>E704299</v>
          </cell>
          <cell r="B9198">
            <v>115.5</v>
          </cell>
          <cell r="C9198" t="str">
            <v>Dijelovi staklo 7x6,5cm aluminij</v>
          </cell>
          <cell r="O9198">
            <v>1293.75</v>
          </cell>
        </row>
        <row r="9199">
          <cell r="A9199" t="str">
            <v>E704310</v>
          </cell>
          <cell r="B9199">
            <v>274.12</v>
          </cell>
          <cell r="C9199" t="str">
            <v>Dijelovi staklo za M10 za 50W GY6,35 ili G5,3, baza aluminij, staklo opal</v>
          </cell>
          <cell r="O9199">
            <v>1602</v>
          </cell>
        </row>
        <row r="9200">
          <cell r="A9200" t="str">
            <v>E704310C</v>
          </cell>
          <cell r="B9200">
            <v>354.2</v>
          </cell>
          <cell r="C9200" t="str">
            <v>Dijelovi staklo za M10 za 50W GY6,35 ili G5,3, baza krom, staklo krom</v>
          </cell>
          <cell r="O9200">
            <v>402.75</v>
          </cell>
        </row>
        <row r="9201">
          <cell r="A9201" t="str">
            <v>E704311</v>
          </cell>
          <cell r="B9201">
            <v>284.90000000000003</v>
          </cell>
          <cell r="C9201" t="str">
            <v>Dijelovi - reflektor za M10 7x9cm, za 50W Gy6,35, boja narančasta</v>
          </cell>
          <cell r="O9201">
            <v>402.75</v>
          </cell>
        </row>
        <row r="9202">
          <cell r="A9202" t="str">
            <v>E704314</v>
          </cell>
          <cell r="B9202">
            <v>284.90000000000003</v>
          </cell>
          <cell r="C9202" t="str">
            <v>Dijelovi - reflektor za M10 7x9cm, za 50W Gy6,35, boja bijela</v>
          </cell>
          <cell r="O9202">
            <v>402.75</v>
          </cell>
        </row>
        <row r="9203">
          <cell r="A9203" t="str">
            <v>E704315</v>
          </cell>
          <cell r="B9203">
            <v>284.90000000000003</v>
          </cell>
          <cell r="C9203" t="str">
            <v>Dijelovi - reflektor za M10 7x9cm, za 50W Gy6,35, boja crna</v>
          </cell>
          <cell r="O9203">
            <v>402.75</v>
          </cell>
        </row>
        <row r="9204">
          <cell r="A9204" t="str">
            <v>E704318</v>
          </cell>
          <cell r="B9204">
            <v>284.90000000000003</v>
          </cell>
          <cell r="C9204" t="str">
            <v>Dijelovi - reflektor za M10 7x9cm, za 50W Gy6,35, boja siva</v>
          </cell>
          <cell r="O9204">
            <v>352.5</v>
          </cell>
        </row>
        <row r="9205">
          <cell r="A9205" t="str">
            <v>E704319</v>
          </cell>
          <cell r="B9205">
            <v>284.90000000000003</v>
          </cell>
          <cell r="C9205" t="str">
            <v>Dijelovi - reflektor za M10 7x9cm, za 50W Gy6,35, boja aluminij</v>
          </cell>
          <cell r="O9205">
            <v>352.5</v>
          </cell>
        </row>
        <row r="9206">
          <cell r="A9206" t="str">
            <v>E704320</v>
          </cell>
          <cell r="B9206">
            <v>277.2</v>
          </cell>
          <cell r="C9206" t="str">
            <v>Dijelovi staklo 7x6,5cm transparent/krom</v>
          </cell>
          <cell r="O9206">
            <v>352.5</v>
          </cell>
        </row>
        <row r="9207">
          <cell r="A9207" t="str">
            <v>E704324</v>
          </cell>
          <cell r="B9207">
            <v>254.1</v>
          </cell>
          <cell r="C9207" t="str">
            <v>Dijelovi staklo 7x6,5cm transparent/bijelo</v>
          </cell>
          <cell r="O9207">
            <v>390</v>
          </cell>
        </row>
        <row r="9208">
          <cell r="A9208" t="str">
            <v>E704325</v>
          </cell>
          <cell r="B9208">
            <v>254.1</v>
          </cell>
          <cell r="C9208" t="str">
            <v>Dijelovi staklo 7x6,5cm transparent/crno</v>
          </cell>
          <cell r="O9208">
            <v>352.5</v>
          </cell>
        </row>
        <row r="9209">
          <cell r="A9209" t="str">
            <v>E704328</v>
          </cell>
          <cell r="B9209">
            <v>254.1</v>
          </cell>
          <cell r="C9209" t="str">
            <v>Dijelovi staklo 7x6,5cm transparent/sivo</v>
          </cell>
          <cell r="O9209">
            <v>108</v>
          </cell>
        </row>
        <row r="9210">
          <cell r="A9210" t="str">
            <v>E704329</v>
          </cell>
          <cell r="B9210">
            <v>254.1</v>
          </cell>
          <cell r="C9210" t="str">
            <v>Dijelovi staklo 7x6,5cm transparent/aluminij</v>
          </cell>
          <cell r="O9210">
            <v>108</v>
          </cell>
        </row>
        <row r="9211">
          <cell r="A9211" t="str">
            <v>E704334</v>
          </cell>
          <cell r="B9211">
            <v>172.48</v>
          </cell>
          <cell r="C9211" t="str">
            <v>Dijelovi staklo 7x6,5cm transparent/opal</v>
          </cell>
          <cell r="O9211">
            <v>108</v>
          </cell>
        </row>
        <row r="9212">
          <cell r="A9212" t="str">
            <v>E704340</v>
          </cell>
          <cell r="B9212">
            <v>217.14</v>
          </cell>
          <cell r="C9212" t="str">
            <v>Dijelovi - kocka za M10 6,5x6,5x7cm, za 50W G6,35, staklo transparentno</v>
          </cell>
          <cell r="O9212">
            <v>123.75</v>
          </cell>
        </row>
        <row r="9213">
          <cell r="A9213" t="str">
            <v>E704340A</v>
          </cell>
          <cell r="B9213">
            <v>263.34000000000003</v>
          </cell>
          <cell r="C9213" t="str">
            <v>Dijelovi - kocka za M10 6,5x6,5x7cm, za 50W G6,35, staklo transparent narančasto</v>
          </cell>
          <cell r="O9213">
            <v>108</v>
          </cell>
        </row>
        <row r="9214">
          <cell r="A9214" t="str">
            <v>E704344</v>
          </cell>
          <cell r="B9214">
            <v>263.34000000000003</v>
          </cell>
          <cell r="C9214" t="str">
            <v>Dijelovi - kocka za M10 6,5x6,5x7cm, za 50W G6,35, staklo opalno</v>
          </cell>
          <cell r="O9214">
            <v>90</v>
          </cell>
        </row>
        <row r="9215">
          <cell r="A9215" t="str">
            <v>E704350</v>
          </cell>
          <cell r="B9215">
            <v>142.45000000000002</v>
          </cell>
          <cell r="C9215" t="str">
            <v>Dijelovi staklo 3,5x3,5cm transparent/opal</v>
          </cell>
          <cell r="O9215">
            <v>90</v>
          </cell>
        </row>
        <row r="9216">
          <cell r="A9216" t="str">
            <v>E704350A</v>
          </cell>
          <cell r="B9216">
            <v>160.93</v>
          </cell>
          <cell r="C9216" t="str">
            <v>Dijelovi staklo 3,5x3,5cm transparent/narančasto</v>
          </cell>
          <cell r="O9216">
            <v>90</v>
          </cell>
        </row>
        <row r="9217">
          <cell r="A9217" t="str">
            <v>E704400</v>
          </cell>
          <cell r="B9217">
            <v>256.40999999999997</v>
          </cell>
          <cell r="C9217" t="str">
            <v xml:space="preserve">Dijelovi staklo 5,8x7,5cm Transparent </v>
          </cell>
          <cell r="O9217">
            <v>102.75</v>
          </cell>
        </row>
        <row r="9218">
          <cell r="A9218" t="str">
            <v>E704900</v>
          </cell>
          <cell r="B9218">
            <v>116.27</v>
          </cell>
          <cell r="C9218" t="str">
            <v xml:space="preserve">FLEX dijelovi šipka </v>
          </cell>
          <cell r="O9218">
            <v>90</v>
          </cell>
        </row>
        <row r="9219">
          <cell r="A9219" t="str">
            <v>E704901</v>
          </cell>
          <cell r="B9219">
            <v>20.790000000000003</v>
          </cell>
          <cell r="C9219" t="str">
            <v>FLEX dijelovi krajnji poklopac</v>
          </cell>
          <cell r="O9219">
            <v>132</v>
          </cell>
        </row>
        <row r="9220">
          <cell r="A9220" t="str">
            <v>E704902</v>
          </cell>
          <cell r="B9220">
            <v>123.97000000000001</v>
          </cell>
          <cell r="C9220" t="str">
            <v>FLEX dijelovi ovjes l=6cm</v>
          </cell>
          <cell r="O9220">
            <v>132</v>
          </cell>
        </row>
        <row r="9221">
          <cell r="A9221" t="str">
            <v>E704903</v>
          </cell>
          <cell r="B9221">
            <v>137.06</v>
          </cell>
          <cell r="C9221" t="str">
            <v>FLEX dijelovi ovjes l=30cm</v>
          </cell>
          <cell r="O9221">
            <v>132</v>
          </cell>
        </row>
        <row r="9222">
          <cell r="A9222" t="str">
            <v>E704904</v>
          </cell>
          <cell r="B9222">
            <v>152.46</v>
          </cell>
          <cell r="C9222" t="str">
            <v>FLEX dijelovi ovjes l=50cm</v>
          </cell>
          <cell r="O9222">
            <v>151.5</v>
          </cell>
        </row>
        <row r="9223">
          <cell r="A9223" t="str">
            <v>E704905</v>
          </cell>
          <cell r="B9223">
            <v>103.95</v>
          </cell>
          <cell r="C9223" t="str">
            <v>FLEX dijelovi adapter JACK</v>
          </cell>
          <cell r="O9223">
            <v>132</v>
          </cell>
        </row>
        <row r="9224">
          <cell r="A9224" t="str">
            <v>E704906</v>
          </cell>
          <cell r="B9224">
            <v>52.36</v>
          </cell>
          <cell r="C9224" t="str">
            <v>FLEX dijelovi nosač stropni</v>
          </cell>
          <cell r="O9224">
            <v>209.25</v>
          </cell>
        </row>
        <row r="9225">
          <cell r="A9225" t="str">
            <v>E704907</v>
          </cell>
          <cell r="B9225">
            <v>130.9</v>
          </cell>
          <cell r="C9225" t="str">
            <v>FLEX dijelovi ravna spojnica</v>
          </cell>
          <cell r="O9225">
            <v>209.25</v>
          </cell>
        </row>
        <row r="9226">
          <cell r="A9226" t="str">
            <v>E704908</v>
          </cell>
          <cell r="B9226">
            <v>870.1</v>
          </cell>
          <cell r="C9226" t="str">
            <v>FLEX dijelovi ravna napojna spojnica + el. transformator 150W</v>
          </cell>
          <cell r="O9226">
            <v>209.25</v>
          </cell>
        </row>
        <row r="9227">
          <cell r="A9227" t="str">
            <v>E704909</v>
          </cell>
          <cell r="B9227">
            <v>63.910000000000004</v>
          </cell>
          <cell r="C9227" t="str">
            <v>FLEX dijelovi napojni element krajnji</v>
          </cell>
          <cell r="O9227">
            <v>240</v>
          </cell>
        </row>
        <row r="9228">
          <cell r="A9228" t="str">
            <v>E704917</v>
          </cell>
          <cell r="B9228">
            <v>182.49</v>
          </cell>
          <cell r="C9228" t="str">
            <v>FLEX dijelovi adapter JACK za 50W GY6,35</v>
          </cell>
          <cell r="O9228">
            <v>209.25</v>
          </cell>
        </row>
        <row r="9229">
          <cell r="A9229" t="str">
            <v>E704918</v>
          </cell>
          <cell r="B9229">
            <v>135.52000000000001</v>
          </cell>
          <cell r="C9229" t="str">
            <v>FLEX dijelovi nosač zidni</v>
          </cell>
          <cell r="O9229">
            <v>111.75</v>
          </cell>
        </row>
        <row r="9230">
          <cell r="A9230" t="str">
            <v>E704919</v>
          </cell>
          <cell r="B9230">
            <v>20.790000000000003</v>
          </cell>
          <cell r="C9230" t="str">
            <v>FLEX dijelovi separator</v>
          </cell>
          <cell r="O9230">
            <v>111.75</v>
          </cell>
        </row>
        <row r="9231">
          <cell r="A9231" t="str">
            <v>E704921</v>
          </cell>
          <cell r="B9231">
            <v>1296.68</v>
          </cell>
          <cell r="C9231" t="str">
            <v>Dijelovi- Baza 4 konektora 17x17cm</v>
          </cell>
          <cell r="O9231">
            <v>111.75</v>
          </cell>
        </row>
        <row r="9232">
          <cell r="A9232" t="str">
            <v>E704922</v>
          </cell>
          <cell r="B9232">
            <v>694.54000000000008</v>
          </cell>
          <cell r="C9232" t="str">
            <v>Jack system baza 2 konektora l=30cm aluminij</v>
          </cell>
          <cell r="O9232">
            <v>132.75</v>
          </cell>
        </row>
        <row r="9233">
          <cell r="A9233" t="str">
            <v>E704922B</v>
          </cell>
          <cell r="B9233">
            <v>716.1</v>
          </cell>
          <cell r="C9233" t="str">
            <v>Jack system baza 2 konektora l=30cm bijeli</v>
          </cell>
          <cell r="O9233">
            <v>111.75</v>
          </cell>
        </row>
        <row r="9234">
          <cell r="A9234" t="str">
            <v>E704922BM</v>
          </cell>
          <cell r="B9234">
            <v>716.1</v>
          </cell>
          <cell r="C9234" t="str">
            <v>Jack system baza 2 konektora l=30cm sivi</v>
          </cell>
          <cell r="O9234">
            <v>109.5</v>
          </cell>
        </row>
        <row r="9235">
          <cell r="A9235" t="str">
            <v>E704922C</v>
          </cell>
          <cell r="B9235">
            <v>994.83999999999992</v>
          </cell>
          <cell r="C9235" t="str">
            <v>Jack system baza 2 konektora l=30cm krom</v>
          </cell>
          <cell r="O9235">
            <v>109.5</v>
          </cell>
        </row>
        <row r="9236">
          <cell r="A9236" t="str">
            <v>E704922N</v>
          </cell>
          <cell r="B9236">
            <v>752.29000000000008</v>
          </cell>
          <cell r="C9236" t="str">
            <v>Jack system baza 2 konektora l=30cm crni</v>
          </cell>
          <cell r="O9236">
            <v>109.5</v>
          </cell>
        </row>
        <row r="9237">
          <cell r="A9237" t="str">
            <v>E704923</v>
          </cell>
          <cell r="B9237">
            <v>1108.03</v>
          </cell>
          <cell r="C9237" t="str">
            <v>Jack system baza 3 konektora l=52cm aluminij</v>
          </cell>
          <cell r="O9237">
            <v>125.25</v>
          </cell>
        </row>
        <row r="9238">
          <cell r="A9238" t="str">
            <v>E704923B</v>
          </cell>
          <cell r="B9238">
            <v>1221.22</v>
          </cell>
          <cell r="C9238" t="str">
            <v>Jack system baza 3 konektora l=52cm bijeli</v>
          </cell>
          <cell r="O9238">
            <v>109.5</v>
          </cell>
        </row>
        <row r="9239">
          <cell r="A9239" t="str">
            <v>E704923BM</v>
          </cell>
          <cell r="B9239">
            <v>1221.22</v>
          </cell>
          <cell r="C9239" t="str">
            <v>Jack system baza 3 konektora l=52cm sivi</v>
          </cell>
          <cell r="O9239">
            <v>297</v>
          </cell>
        </row>
        <row r="9240">
          <cell r="A9240" t="str">
            <v>E704923C</v>
          </cell>
          <cell r="B9240">
            <v>1560.79</v>
          </cell>
          <cell r="C9240" t="str">
            <v>Jack system baza 3 konektora l=52cm krom</v>
          </cell>
          <cell r="O9240">
            <v>344.25</v>
          </cell>
        </row>
        <row r="9241">
          <cell r="A9241" t="str">
            <v>E704923N</v>
          </cell>
          <cell r="B9241">
            <v>1221.22</v>
          </cell>
          <cell r="C9241" t="str">
            <v>Jack system baza 3 konektora l=52cm crni</v>
          </cell>
          <cell r="O9241">
            <v>390</v>
          </cell>
        </row>
        <row r="9242">
          <cell r="A9242" t="str">
            <v>E704924</v>
          </cell>
          <cell r="B9242">
            <v>1328.25</v>
          </cell>
          <cell r="C9242" t="str">
            <v>Dijelovi- Baza 4 konektora l=70cm</v>
          </cell>
          <cell r="O9242">
            <v>390</v>
          </cell>
        </row>
        <row r="9243">
          <cell r="A9243" t="str">
            <v>E704925</v>
          </cell>
          <cell r="B9243">
            <v>1644.72</v>
          </cell>
          <cell r="C9243" t="str">
            <v>Dijelovi- Baza 5 konektora l=96cm</v>
          </cell>
          <cell r="O9243">
            <v>390</v>
          </cell>
        </row>
        <row r="9244">
          <cell r="A9244" t="str">
            <v>E704926</v>
          </cell>
          <cell r="B9244">
            <v>413.49</v>
          </cell>
          <cell r="C9244" t="str">
            <v>Dijelovi- Baza 1 konektor + el. trafo 20-60W, 6x6cm aluminij</v>
          </cell>
          <cell r="O9244">
            <v>449.25</v>
          </cell>
        </row>
        <row r="9245">
          <cell r="A9245" t="str">
            <v>E704926B</v>
          </cell>
          <cell r="B9245">
            <v>413.49</v>
          </cell>
          <cell r="C9245" t="str">
            <v>Dijelovi- Baza 1 konektor + el. trafo 20-60W, 6x6cm bijeli</v>
          </cell>
          <cell r="O9245">
            <v>390</v>
          </cell>
        </row>
        <row r="9246">
          <cell r="A9246" t="str">
            <v>E704926BM</v>
          </cell>
          <cell r="B9246">
            <v>413.49</v>
          </cell>
          <cell r="C9246" t="str">
            <v>Dijelovi- Baza 1 konektor + el. trafo 20-60W, 6x6cm sivi</v>
          </cell>
          <cell r="O9246">
            <v>564.75</v>
          </cell>
        </row>
        <row r="9247">
          <cell r="A9247" t="str">
            <v>E704926N</v>
          </cell>
          <cell r="B9247">
            <v>413.49</v>
          </cell>
          <cell r="C9247" t="str">
            <v>Dijelovi- Baza 1 konektor + el. trafo 20-60W, 6x6cm crni</v>
          </cell>
          <cell r="O9247">
            <v>564.75</v>
          </cell>
        </row>
        <row r="9248">
          <cell r="A9248" t="str">
            <v>E705900</v>
          </cell>
          <cell r="B9248">
            <v>361.90000000000003</v>
          </cell>
          <cell r="C9248" t="str">
            <v>CURVO 230 dijelovi šina l=2m aluminij</v>
          </cell>
          <cell r="O9248">
            <v>537.75</v>
          </cell>
        </row>
        <row r="9249">
          <cell r="A9249" t="str">
            <v>E705900B</v>
          </cell>
          <cell r="B9249">
            <v>361.90000000000003</v>
          </cell>
          <cell r="C9249" t="str">
            <v>CURVO 230 dijelovi šina l=2m bijeli</v>
          </cell>
          <cell r="O9249">
            <v>564.75</v>
          </cell>
        </row>
        <row r="9250">
          <cell r="A9250" t="str">
            <v>E705900BM</v>
          </cell>
          <cell r="B9250">
            <v>361.90000000000003</v>
          </cell>
          <cell r="C9250" t="str">
            <v>CURVO 230 dijelovi šina l=2m zlatni</v>
          </cell>
          <cell r="O9250">
            <v>120</v>
          </cell>
        </row>
        <row r="9251">
          <cell r="A9251" t="str">
            <v>E705900C</v>
          </cell>
          <cell r="B9251">
            <v>400.40000000000003</v>
          </cell>
          <cell r="C9251" t="str">
            <v>CURVO 230 dijelovi šina l=2m krom</v>
          </cell>
          <cell r="O9251">
            <v>120</v>
          </cell>
        </row>
        <row r="9252">
          <cell r="A9252" t="str">
            <v>E705900N</v>
          </cell>
          <cell r="B9252">
            <v>361.90000000000003</v>
          </cell>
          <cell r="C9252" t="str">
            <v>CURVO 230 dijelovi šina l=2m crni</v>
          </cell>
          <cell r="O9252">
            <v>114</v>
          </cell>
        </row>
        <row r="9253">
          <cell r="A9253" t="str">
            <v>E705910</v>
          </cell>
          <cell r="B9253">
            <v>110.88000000000001</v>
          </cell>
          <cell r="C9253" t="str">
            <v>CURVO 230 dijelovi adapter aluminij</v>
          </cell>
          <cell r="O9253">
            <v>138</v>
          </cell>
        </row>
        <row r="9254">
          <cell r="A9254" t="str">
            <v>E705910B</v>
          </cell>
          <cell r="B9254">
            <v>110.88000000000001</v>
          </cell>
          <cell r="C9254" t="str">
            <v>CURVO 230 dijelovi adapter bijeli</v>
          </cell>
          <cell r="O9254">
            <v>114</v>
          </cell>
        </row>
        <row r="9255">
          <cell r="A9255" t="str">
            <v>E705910BM</v>
          </cell>
          <cell r="B9255">
            <v>110.88000000000001</v>
          </cell>
          <cell r="C9255" t="str">
            <v>CURVO 230 dijelovi adapter zlatni</v>
          </cell>
          <cell r="O9255">
            <v>878.25</v>
          </cell>
        </row>
        <row r="9256">
          <cell r="A9256" t="str">
            <v>E705910C</v>
          </cell>
          <cell r="B9256">
            <v>127.05</v>
          </cell>
          <cell r="C9256" t="str">
            <v>CURVO 230 dijelovi adapter krom</v>
          </cell>
          <cell r="O9256">
            <v>210.75</v>
          </cell>
        </row>
        <row r="9257">
          <cell r="A9257" t="str">
            <v>E705910N</v>
          </cell>
          <cell r="B9257">
            <v>110.88000000000001</v>
          </cell>
          <cell r="C9257" t="str">
            <v>CURVO 230 dijelovi adapter crni</v>
          </cell>
          <cell r="O9257">
            <v>210.75</v>
          </cell>
        </row>
        <row r="9258">
          <cell r="A9258" t="str">
            <v>E705911</v>
          </cell>
          <cell r="B9258">
            <v>92.4</v>
          </cell>
          <cell r="C9258" t="str">
            <v>CURVO 230 dijelovi nosač stropni l=7cm aluminij</v>
          </cell>
          <cell r="O9258">
            <v>210.75</v>
          </cell>
        </row>
        <row r="9259">
          <cell r="A9259" t="str">
            <v>E705911B</v>
          </cell>
          <cell r="B9259">
            <v>92.4</v>
          </cell>
          <cell r="C9259" t="str">
            <v>CURVO 230 dijelovi nosač stropni l=7cm bijeli</v>
          </cell>
          <cell r="O9259">
            <v>242.25</v>
          </cell>
        </row>
        <row r="9260">
          <cell r="A9260" t="str">
            <v>E705911BM</v>
          </cell>
          <cell r="B9260">
            <v>92.4</v>
          </cell>
          <cell r="C9260" t="str">
            <v>CURVO 230 dijelovi nosač stropni l=7cm zlatni</v>
          </cell>
          <cell r="O9260">
            <v>209.25</v>
          </cell>
        </row>
        <row r="9261">
          <cell r="A9261" t="str">
            <v>E705911C</v>
          </cell>
          <cell r="B9261">
            <v>105.49</v>
          </cell>
          <cell r="C9261" t="str">
            <v>CURVO 230 dijelovi nosač stropni l=7cm krom</v>
          </cell>
          <cell r="O9261">
            <v>43.5</v>
          </cell>
        </row>
        <row r="9262">
          <cell r="A9262" t="str">
            <v>E705911N</v>
          </cell>
          <cell r="B9262">
            <v>92.4</v>
          </cell>
          <cell r="C9262" t="str">
            <v>CURVO 230 dijelovi nosač stropni l=7cm crni</v>
          </cell>
          <cell r="O9262">
            <v>39</v>
          </cell>
        </row>
        <row r="9263">
          <cell r="A9263" t="str">
            <v>E705912</v>
          </cell>
          <cell r="B9263">
            <v>135.52000000000001</v>
          </cell>
          <cell r="C9263" t="str">
            <v>CURVO 230 dijelovi nosač stropni l=14-24cm aluminij</v>
          </cell>
          <cell r="O9263">
            <v>352.5</v>
          </cell>
        </row>
        <row r="9264">
          <cell r="A9264" t="str">
            <v>E705912B</v>
          </cell>
          <cell r="B9264">
            <v>135.52000000000001</v>
          </cell>
          <cell r="C9264" t="str">
            <v>CURVO 230 dijelovi nosač stropni l=14-24cm bijeli</v>
          </cell>
          <cell r="O9264">
            <v>204</v>
          </cell>
        </row>
        <row r="9265">
          <cell r="A9265" t="str">
            <v>E705912BM</v>
          </cell>
          <cell r="B9265">
            <v>135.52000000000001</v>
          </cell>
          <cell r="C9265" t="str">
            <v>CURVO 230 dijelovi nosač stropni l=14-24cm zlatni</v>
          </cell>
          <cell r="O9265">
            <v>115.5</v>
          </cell>
        </row>
        <row r="9266">
          <cell r="A9266" t="str">
            <v>E705912C</v>
          </cell>
          <cell r="B9266">
            <v>155.54</v>
          </cell>
          <cell r="C9266" t="str">
            <v>CURVO 230 dijelovi nosač stropni l=14-24cm krom</v>
          </cell>
          <cell r="O9266">
            <v>132</v>
          </cell>
        </row>
        <row r="9267">
          <cell r="A9267" t="str">
            <v>E705912N</v>
          </cell>
          <cell r="B9267">
            <v>135.52000000000001</v>
          </cell>
          <cell r="C9267" t="str">
            <v>CURVO 230 dijelovi nosač stropni l=14-24cm crni</v>
          </cell>
          <cell r="O9267">
            <v>149.25</v>
          </cell>
        </row>
        <row r="9268">
          <cell r="A9268" t="str">
            <v>E705913</v>
          </cell>
          <cell r="B9268">
            <v>214.82999999999998</v>
          </cell>
          <cell r="C9268" t="str">
            <v>CURVO 230 dijelovi spojnica aluminij</v>
          </cell>
          <cell r="O9268">
            <v>122.25</v>
          </cell>
        </row>
        <row r="9269">
          <cell r="A9269" t="str">
            <v>E705913B</v>
          </cell>
          <cell r="B9269">
            <v>214.82999999999998</v>
          </cell>
          <cell r="C9269" t="str">
            <v>CURVO 230 dijelovi spojnica bijeli</v>
          </cell>
          <cell r="O9269">
            <v>267</v>
          </cell>
        </row>
        <row r="9270">
          <cell r="A9270" t="str">
            <v>E705913BM</v>
          </cell>
          <cell r="B9270">
            <v>214.82999999999998</v>
          </cell>
          <cell r="C9270" t="str">
            <v>CURVO 230 dijelovi spojnica zlatni</v>
          </cell>
          <cell r="O9270">
            <v>165</v>
          </cell>
        </row>
        <row r="9271">
          <cell r="A9271" t="str">
            <v>E705913C</v>
          </cell>
          <cell r="B9271">
            <v>246.4</v>
          </cell>
          <cell r="C9271" t="str">
            <v>CURVO 230 dijelovi spojnica krom</v>
          </cell>
          <cell r="O9271">
            <v>459.75</v>
          </cell>
        </row>
        <row r="9272">
          <cell r="A9272" t="str">
            <v>E705913N</v>
          </cell>
          <cell r="B9272">
            <v>214.82999999999998</v>
          </cell>
          <cell r="C9272" t="str">
            <v>CURVO 230 dijelovi spojnica crni</v>
          </cell>
          <cell r="O9272">
            <v>459.75</v>
          </cell>
        </row>
        <row r="9273">
          <cell r="A9273" t="str">
            <v>E705914</v>
          </cell>
          <cell r="B9273">
            <v>114.73</v>
          </cell>
          <cell r="C9273" t="str">
            <v>CURVO 230 dijelovi ravna spojnica aluminij</v>
          </cell>
          <cell r="O9273">
            <v>437.25</v>
          </cell>
        </row>
        <row r="9274">
          <cell r="A9274" t="str">
            <v>E705914B</v>
          </cell>
          <cell r="B9274">
            <v>114.73</v>
          </cell>
          <cell r="C9274" t="str">
            <v>CURVO 230 dijelovi ravna spojnica bijeli</v>
          </cell>
          <cell r="O9274">
            <v>437.25</v>
          </cell>
        </row>
        <row r="9275">
          <cell r="A9275" t="str">
            <v>E705914BM</v>
          </cell>
          <cell r="B9275">
            <v>114.73</v>
          </cell>
          <cell r="C9275" t="str">
            <v>CURVO 230 dijelovi ravna spojnica zlatni</v>
          </cell>
          <cell r="O9275">
            <v>560.25</v>
          </cell>
        </row>
        <row r="9276">
          <cell r="A9276" t="str">
            <v>E705914C</v>
          </cell>
          <cell r="B9276">
            <v>136.29</v>
          </cell>
          <cell r="C9276" t="str">
            <v>CURVO 230 dijelovi ravna spojnica krom</v>
          </cell>
          <cell r="O9276">
            <v>714.75</v>
          </cell>
        </row>
        <row r="9277">
          <cell r="A9277" t="str">
            <v>E705914N</v>
          </cell>
          <cell r="B9277">
            <v>114.73</v>
          </cell>
          <cell r="C9277" t="str">
            <v>CURVO 230 dijelovi ravna spojnica crni</v>
          </cell>
          <cell r="O9277">
            <v>370.5</v>
          </cell>
        </row>
        <row r="9278">
          <cell r="A9278" t="str">
            <v>E705915</v>
          </cell>
          <cell r="B9278">
            <v>112.42</v>
          </cell>
          <cell r="C9278" t="str">
            <v>CURVO 230 dijelovi separator aluminij</v>
          </cell>
          <cell r="O9278">
            <v>614.25</v>
          </cell>
        </row>
        <row r="9279">
          <cell r="A9279" t="str">
            <v>E705915B</v>
          </cell>
          <cell r="B9279">
            <v>112.42</v>
          </cell>
          <cell r="C9279" t="str">
            <v>CURVO 230 dijelovi separator bijeli</v>
          </cell>
          <cell r="O9279">
            <v>992.25</v>
          </cell>
        </row>
        <row r="9280">
          <cell r="A9280" t="str">
            <v>E705915BM</v>
          </cell>
          <cell r="B9280">
            <v>112.42</v>
          </cell>
          <cell r="C9280" t="str">
            <v>CURVO 230 dijelovi separator zlatni</v>
          </cell>
          <cell r="O9280">
            <v>1984.5</v>
          </cell>
        </row>
        <row r="9281">
          <cell r="A9281" t="str">
            <v>E705915C</v>
          </cell>
          <cell r="B9281">
            <v>128.59</v>
          </cell>
          <cell r="C9281" t="str">
            <v>CURVO 230 dijelovi separator krom</v>
          </cell>
          <cell r="O9281">
            <v>9686.25</v>
          </cell>
        </row>
        <row r="9282">
          <cell r="A9282" t="str">
            <v>E705915N</v>
          </cell>
          <cell r="B9282">
            <v>112.42</v>
          </cell>
          <cell r="C9282" t="str">
            <v>CURVO 230 dijelovi separator crni</v>
          </cell>
          <cell r="O9282">
            <v>701.25</v>
          </cell>
        </row>
        <row r="9283">
          <cell r="A9283" t="str">
            <v>E705916</v>
          </cell>
          <cell r="B9283">
            <v>304.92</v>
          </cell>
          <cell r="C9283" t="str">
            <v>CURVO 230 dijelovi napojni dio l=0.5m</v>
          </cell>
          <cell r="O9283">
            <v>1027.5</v>
          </cell>
        </row>
        <row r="9284">
          <cell r="A9284" t="str">
            <v>E705917</v>
          </cell>
          <cell r="B9284">
            <v>353.43</v>
          </cell>
          <cell r="C9284" t="str">
            <v>CURVO 230 dijelovi napojni dio l=1.3m</v>
          </cell>
          <cell r="O9284">
            <v>1035</v>
          </cell>
        </row>
        <row r="9285">
          <cell r="A9285" t="str">
            <v>E705918</v>
          </cell>
          <cell r="B9285">
            <v>400.40000000000003</v>
          </cell>
          <cell r="C9285" t="str">
            <v>CURVO 230 dijelovi napojni dio l=2.2m aluminij</v>
          </cell>
          <cell r="O9285">
            <v>718.5</v>
          </cell>
        </row>
        <row r="9286">
          <cell r="A9286" t="str">
            <v>E705918B</v>
          </cell>
          <cell r="B9286">
            <v>400.40000000000003</v>
          </cell>
          <cell r="C9286" t="str">
            <v>CURVO 230 dijelovi napojni dio l=2.2m bijeli</v>
          </cell>
          <cell r="O9286">
            <v>667.5</v>
          </cell>
        </row>
        <row r="9287">
          <cell r="A9287" t="str">
            <v>E705918BM</v>
          </cell>
          <cell r="B9287">
            <v>400.40000000000003</v>
          </cell>
          <cell r="C9287" t="str">
            <v>CURVO 230 dijelovi napojni dio l=2.2m zlatni</v>
          </cell>
          <cell r="O9287">
            <v>73.5</v>
          </cell>
        </row>
        <row r="9288">
          <cell r="A9288" t="str">
            <v>E705918C</v>
          </cell>
          <cell r="B9288">
            <v>461.23</v>
          </cell>
          <cell r="C9288" t="str">
            <v>CURVO 230 dijelovi napojni dio l=2.2m krom</v>
          </cell>
          <cell r="O9288">
            <v>312</v>
          </cell>
        </row>
        <row r="9289">
          <cell r="A9289" t="str">
            <v>E705918N</v>
          </cell>
          <cell r="B9289">
            <v>400.40000000000003</v>
          </cell>
          <cell r="C9289" t="str">
            <v>CURVO 230 dijelovi napojni dio l=2.2m crni</v>
          </cell>
          <cell r="O9289">
            <v>312</v>
          </cell>
        </row>
        <row r="9290">
          <cell r="A9290" t="str">
            <v>E705919</v>
          </cell>
          <cell r="B9290">
            <v>579.80999999999995</v>
          </cell>
          <cell r="C9290" t="str">
            <v>CURVO 230 dijelovi trafo sa adapterom Jack sistem aluminij</v>
          </cell>
          <cell r="O9290">
            <v>312</v>
          </cell>
        </row>
        <row r="9291">
          <cell r="A9291" t="str">
            <v>E705919B</v>
          </cell>
          <cell r="B9291">
            <v>579.80999999999995</v>
          </cell>
          <cell r="C9291" t="str">
            <v>CURVO 230 dijelovi trafo sa adapterom Jack sistem bijeli</v>
          </cell>
          <cell r="O9291">
            <v>359.25</v>
          </cell>
        </row>
        <row r="9292">
          <cell r="A9292" t="str">
            <v>E705919BM</v>
          </cell>
          <cell r="B9292">
            <v>552.09</v>
          </cell>
          <cell r="C9292" t="str">
            <v>CURVO 230 dijelovi trafo sa adapterom Jack sistem zlatni</v>
          </cell>
          <cell r="O9292">
            <v>312</v>
          </cell>
        </row>
        <row r="9293">
          <cell r="A9293" t="str">
            <v>E705919N</v>
          </cell>
          <cell r="B9293">
            <v>579.80999999999995</v>
          </cell>
          <cell r="C9293" t="str">
            <v>CURVO 230 dijelovi trafo sa adapterom Jack sistem crni</v>
          </cell>
          <cell r="O9293">
            <v>86.25</v>
          </cell>
        </row>
        <row r="9294">
          <cell r="A9294" t="str">
            <v>E705920</v>
          </cell>
          <cell r="B9294">
            <v>123.2</v>
          </cell>
          <cell r="C9294" t="str">
            <v>CURVO 230 dijelovi nosač zidni aluminij</v>
          </cell>
          <cell r="O9294">
            <v>81.75</v>
          </cell>
        </row>
        <row r="9295">
          <cell r="A9295" t="str">
            <v>E705920B</v>
          </cell>
          <cell r="B9295">
            <v>123.2</v>
          </cell>
          <cell r="C9295" t="str">
            <v>CURVO 230 dijelovi nosač zidni bijeli</v>
          </cell>
          <cell r="O9295">
            <v>81.75</v>
          </cell>
        </row>
        <row r="9296">
          <cell r="A9296" t="str">
            <v>E705920BM</v>
          </cell>
          <cell r="B9296">
            <v>117.03999999999999</v>
          </cell>
          <cell r="C9296" t="str">
            <v>CURVO 230 dijelovi nosač zidni zlatni</v>
          </cell>
          <cell r="O9296">
            <v>93.75</v>
          </cell>
        </row>
        <row r="9297">
          <cell r="A9297" t="str">
            <v>E705920C</v>
          </cell>
          <cell r="B9297">
            <v>141.67999999999998</v>
          </cell>
          <cell r="C9297" t="str">
            <v>CURVO 230 dijelovi nosač zidni krom</v>
          </cell>
          <cell r="O9297">
            <v>86.25</v>
          </cell>
        </row>
        <row r="9298">
          <cell r="A9298" t="str">
            <v>E705920N</v>
          </cell>
          <cell r="B9298">
            <v>117.03999999999999</v>
          </cell>
          <cell r="C9298" t="str">
            <v>CURVO 230 dijelovi nosač zidni crni</v>
          </cell>
          <cell r="O9298">
            <v>86.25</v>
          </cell>
        </row>
        <row r="9299">
          <cell r="A9299" t="str">
            <v>E705921</v>
          </cell>
          <cell r="B9299">
            <v>901.67</v>
          </cell>
          <cell r="C9299" t="str">
            <v>CURVO 230 UREĐAJ ZA SAVIJANJE ŠINE</v>
          </cell>
          <cell r="O9299">
            <v>86.25</v>
          </cell>
        </row>
        <row r="9300">
          <cell r="A9300" t="str">
            <v>E705922</v>
          </cell>
          <cell r="B9300">
            <v>216.37</v>
          </cell>
          <cell r="C9300" t="str">
            <v>CURVO 230 dijelovi ovjes aluminij</v>
          </cell>
          <cell r="O9300">
            <v>86.25</v>
          </cell>
        </row>
        <row r="9301">
          <cell r="A9301" t="str">
            <v>E705922B</v>
          </cell>
          <cell r="B9301">
            <v>216.37</v>
          </cell>
          <cell r="C9301" t="str">
            <v>CURVO 230 dijelovi ovjes bijeli</v>
          </cell>
          <cell r="O9301">
            <v>99</v>
          </cell>
        </row>
        <row r="9302">
          <cell r="A9302" t="str">
            <v>E705922BM</v>
          </cell>
          <cell r="B9302">
            <v>216.37</v>
          </cell>
          <cell r="C9302" t="str">
            <v>CURVO 230 dijelovi ovjes zlatni</v>
          </cell>
          <cell r="O9302">
            <v>86.25</v>
          </cell>
        </row>
        <row r="9303">
          <cell r="A9303" t="str">
            <v>E705922C</v>
          </cell>
          <cell r="B9303">
            <v>248.70999999999998</v>
          </cell>
          <cell r="C9303" t="str">
            <v>CURVO 230 dijelovi ovjes krom</v>
          </cell>
          <cell r="O9303">
            <v>94.5</v>
          </cell>
        </row>
        <row r="9304">
          <cell r="A9304" t="str">
            <v>E705922N</v>
          </cell>
          <cell r="B9304">
            <v>214.82999999999998</v>
          </cell>
          <cell r="C9304" t="str">
            <v>CURVO 230 dijelovi ovjes crni</v>
          </cell>
          <cell r="O9304">
            <v>94.5</v>
          </cell>
        </row>
        <row r="9305">
          <cell r="A9305" t="str">
            <v>E706901</v>
          </cell>
          <cell r="B9305">
            <v>44.66</v>
          </cell>
          <cell r="C9305" t="str">
            <v>CAVOQUICK sajla tripolarna</v>
          </cell>
          <cell r="O9305">
            <v>94.5</v>
          </cell>
        </row>
        <row r="9306">
          <cell r="A9306" t="str">
            <v>E706902</v>
          </cell>
          <cell r="B9306">
            <v>40.04</v>
          </cell>
          <cell r="C9306" t="str">
            <v>CAVOQUICK sajla bipolarna</v>
          </cell>
          <cell r="O9306">
            <v>108.75</v>
          </cell>
        </row>
        <row r="9307">
          <cell r="A9307" t="str">
            <v>E706904</v>
          </cell>
          <cell r="B9307">
            <v>361.90000000000003</v>
          </cell>
          <cell r="C9307" t="str">
            <v>CAVOQUICK dijelovi nosač za sajlu, plastična kutija</v>
          </cell>
          <cell r="O9307">
            <v>94.5</v>
          </cell>
        </row>
        <row r="9308">
          <cell r="A9308" t="str">
            <v>E706905</v>
          </cell>
          <cell r="B9308">
            <v>209.44</v>
          </cell>
          <cell r="C9308" t="str">
            <v>CAVOQUICK dijelovi napajanje</v>
          </cell>
          <cell r="O9308">
            <v>120.75</v>
          </cell>
        </row>
        <row r="9309">
          <cell r="A9309" t="str">
            <v>E706906</v>
          </cell>
          <cell r="B9309">
            <v>118.58000000000001</v>
          </cell>
          <cell r="C9309" t="str">
            <v>CAVOQUICK dijelovi nosač zidni</v>
          </cell>
          <cell r="O9309">
            <v>173.25</v>
          </cell>
        </row>
        <row r="9310">
          <cell r="A9310" t="str">
            <v>E706907</v>
          </cell>
          <cell r="B9310">
            <v>135.52000000000001</v>
          </cell>
          <cell r="C9310" t="str">
            <v>CAVOQUICK dijelovi ovjes l=10cm</v>
          </cell>
          <cell r="O9310">
            <v>173.25</v>
          </cell>
        </row>
        <row r="9311">
          <cell r="A9311" t="str">
            <v>E706908</v>
          </cell>
          <cell r="B9311">
            <v>153.22999999999999</v>
          </cell>
          <cell r="C9311" t="str">
            <v>CAVOQUICK dijelovi ovjes l=200cm</v>
          </cell>
          <cell r="O9311">
            <v>199.5</v>
          </cell>
        </row>
        <row r="9312">
          <cell r="A9312" t="str">
            <v>E706909</v>
          </cell>
          <cell r="B9312">
            <v>125.51</v>
          </cell>
          <cell r="C9312" t="str">
            <v>CAVOQUICK dijelovi nosač sajle</v>
          </cell>
          <cell r="O9312">
            <v>173.25</v>
          </cell>
        </row>
        <row r="9313">
          <cell r="A9313" t="str">
            <v>E706912</v>
          </cell>
          <cell r="B9313">
            <v>274.12</v>
          </cell>
          <cell r="C9313" t="str">
            <v>CAVOQUICK dijelovi napajanje tropolno aluminij</v>
          </cell>
          <cell r="O9313">
            <v>75.75</v>
          </cell>
        </row>
        <row r="9314">
          <cell r="A9314" t="str">
            <v>E706913</v>
          </cell>
          <cell r="B9314">
            <v>169.4</v>
          </cell>
          <cell r="C9314" t="str">
            <v>Biquick napajanje</v>
          </cell>
          <cell r="O9314">
            <v>75.75</v>
          </cell>
        </row>
        <row r="9315">
          <cell r="A9315" t="str">
            <v>E706914</v>
          </cell>
          <cell r="B9315">
            <v>472.01</v>
          </cell>
          <cell r="C9315" t="str">
            <v>CAVOQUICK dijelovi adapter el. trafo 50W aluminij</v>
          </cell>
          <cell r="O9315">
            <v>75.75</v>
          </cell>
        </row>
        <row r="9316">
          <cell r="A9316" t="str">
            <v>E706914B</v>
          </cell>
          <cell r="B9316">
            <v>472.01</v>
          </cell>
          <cell r="C9316" t="str">
            <v>CAVOQUICK dijelovi adapter el. trafo 50W bijeli</v>
          </cell>
          <cell r="O9316">
            <v>87.75</v>
          </cell>
        </row>
        <row r="9317">
          <cell r="A9317" t="str">
            <v>E706914BM</v>
          </cell>
          <cell r="B9317">
            <v>448.90999999999997</v>
          </cell>
          <cell r="C9317" t="str">
            <v>CAVOQUICK dijelovi adapter el. trafo 50W zlatni</v>
          </cell>
          <cell r="O9317">
            <v>75.75</v>
          </cell>
        </row>
        <row r="9318">
          <cell r="A9318" t="str">
            <v>E706914N</v>
          </cell>
          <cell r="B9318">
            <v>448.90999999999997</v>
          </cell>
          <cell r="C9318" t="str">
            <v>CAVOQUICK dijelovi adapter el. trafo 50W crni</v>
          </cell>
          <cell r="O9318">
            <v>641.25</v>
          </cell>
        </row>
        <row r="9319">
          <cell r="A9319" t="str">
            <v>E706915</v>
          </cell>
          <cell r="B9319">
            <v>575.19000000000005</v>
          </cell>
          <cell r="C9319" t="str">
            <v>Dijelovo - baza sa transformatorom i 1xJACK adapterom, za Biquick</v>
          </cell>
          <cell r="O9319">
            <v>260.25</v>
          </cell>
        </row>
        <row r="9320">
          <cell r="A9320" t="str">
            <v>E706916</v>
          </cell>
          <cell r="B9320">
            <v>733.81</v>
          </cell>
          <cell r="C9320" t="str">
            <v>Dijelovo - baza sa transformatorom i 2xJACK adapterom, za Biquick</v>
          </cell>
          <cell r="O9320">
            <v>260.25</v>
          </cell>
        </row>
        <row r="9321">
          <cell r="A9321" t="str">
            <v>E706920</v>
          </cell>
          <cell r="B9321">
            <v>380.38</v>
          </cell>
          <cell r="C9321" t="e">
            <v>#N/A</v>
          </cell>
          <cell r="O9321">
            <v>260.25</v>
          </cell>
        </row>
        <row r="9322">
          <cell r="A9322" t="str">
            <v>E706921</v>
          </cell>
          <cell r="B9322">
            <v>630.63000000000011</v>
          </cell>
          <cell r="C9322" t="e">
            <v>#N/A</v>
          </cell>
          <cell r="O9322">
            <v>299.25</v>
          </cell>
        </row>
        <row r="9323">
          <cell r="A9323" t="str">
            <v>E706922</v>
          </cell>
          <cell r="B9323">
            <v>1018.7100000000002</v>
          </cell>
          <cell r="C9323" t="e">
            <v>#N/A</v>
          </cell>
          <cell r="O9323">
            <v>260.25</v>
          </cell>
        </row>
        <row r="9324">
          <cell r="A9324" t="str">
            <v>E706923</v>
          </cell>
          <cell r="B9324">
            <v>2037.4200000000003</v>
          </cell>
          <cell r="C9324" t="e">
            <v>#N/A</v>
          </cell>
          <cell r="O9324">
            <v>240</v>
          </cell>
        </row>
        <row r="9325">
          <cell r="A9325" t="str">
            <v>E706924</v>
          </cell>
          <cell r="B9325">
            <v>9944.5500000000011</v>
          </cell>
          <cell r="C9325" t="e">
            <v>#N/A</v>
          </cell>
          <cell r="O9325">
            <v>240</v>
          </cell>
        </row>
        <row r="9326">
          <cell r="A9326" t="str">
            <v>E706925</v>
          </cell>
          <cell r="B9326">
            <v>719.95</v>
          </cell>
          <cell r="C9326" t="str">
            <v>Biquick dijelovi</v>
          </cell>
          <cell r="O9326">
            <v>240</v>
          </cell>
        </row>
        <row r="9327">
          <cell r="A9327" t="str">
            <v>E706926</v>
          </cell>
          <cell r="B9327">
            <v>1054.9000000000001</v>
          </cell>
          <cell r="C9327" t="str">
            <v>Biquick dijelovi</v>
          </cell>
          <cell r="O9327">
            <v>275.25</v>
          </cell>
        </row>
        <row r="9328">
          <cell r="A9328" t="str">
            <v>E706927</v>
          </cell>
          <cell r="B9328">
            <v>1062.6000000000001</v>
          </cell>
          <cell r="C9328" t="str">
            <v>Biquick wall bracket</v>
          </cell>
          <cell r="O9328">
            <v>240</v>
          </cell>
        </row>
        <row r="9329">
          <cell r="A9329" t="str">
            <v>E706950</v>
          </cell>
          <cell r="B9329">
            <v>737.66</v>
          </cell>
          <cell r="C9329" t="str">
            <v>Biquick electrical connection box</v>
          </cell>
          <cell r="O9329">
            <v>134.25</v>
          </cell>
        </row>
        <row r="9330">
          <cell r="A9330" t="str">
            <v>E706951</v>
          </cell>
          <cell r="B9330">
            <v>685.30000000000007</v>
          </cell>
          <cell r="C9330" t="str">
            <v>Biquick nosač stropni</v>
          </cell>
          <cell r="O9330">
            <v>134.25</v>
          </cell>
        </row>
        <row r="9331">
          <cell r="A9331" t="str">
            <v>E706957</v>
          </cell>
          <cell r="B9331">
            <v>75.460000000000008</v>
          </cell>
          <cell r="C9331" t="str">
            <v>Biquick konektori</v>
          </cell>
          <cell r="O9331">
            <v>134.25</v>
          </cell>
        </row>
        <row r="9332">
          <cell r="A9332" t="str">
            <v>E707901</v>
          </cell>
          <cell r="B9332">
            <v>320.32</v>
          </cell>
          <cell r="C9332" t="str">
            <v>CURVO 12 dijelovi šina l=2m aluminij</v>
          </cell>
          <cell r="O9332">
            <v>153.75</v>
          </cell>
        </row>
        <row r="9333">
          <cell r="A9333" t="str">
            <v>E707901B</v>
          </cell>
          <cell r="B9333">
            <v>320.32</v>
          </cell>
          <cell r="C9333" t="str">
            <v>CURVO 12 dijelovi šina l=2m bijela</v>
          </cell>
          <cell r="O9333">
            <v>134.25</v>
          </cell>
        </row>
        <row r="9334">
          <cell r="A9334" t="str">
            <v>E707901BM</v>
          </cell>
          <cell r="B9334">
            <v>320.32</v>
          </cell>
          <cell r="C9334" t="str">
            <v>CURVO 12 dijelovi šina l=2m zlatna</v>
          </cell>
          <cell r="O9334">
            <v>309.75</v>
          </cell>
        </row>
        <row r="9335">
          <cell r="A9335" t="str">
            <v>E707901C</v>
          </cell>
          <cell r="B9335">
            <v>368.83</v>
          </cell>
          <cell r="C9335" t="str">
            <v>CURVO 12 dijelovi šina l=2m krom</v>
          </cell>
          <cell r="O9335">
            <v>309.75</v>
          </cell>
        </row>
        <row r="9336">
          <cell r="A9336" t="str">
            <v>E707901N</v>
          </cell>
          <cell r="B9336">
            <v>320.32</v>
          </cell>
          <cell r="C9336" t="str">
            <v>CURVO 12 dijelovi šina l=2m crna</v>
          </cell>
          <cell r="O9336">
            <v>309.75</v>
          </cell>
        </row>
        <row r="9337">
          <cell r="A9337" t="str">
            <v>E707910</v>
          </cell>
          <cell r="B9337">
            <v>88.55</v>
          </cell>
          <cell r="C9337" t="str">
            <v>CURVO 12 dijelovi adapter aluminij</v>
          </cell>
          <cell r="O9337">
            <v>356.25</v>
          </cell>
        </row>
        <row r="9338">
          <cell r="A9338" t="str">
            <v>E707910B</v>
          </cell>
          <cell r="B9338">
            <v>83.93</v>
          </cell>
          <cell r="C9338" t="str">
            <v>CURVO 12 dijelovi adapter bijela</v>
          </cell>
          <cell r="O9338">
            <v>309.75</v>
          </cell>
        </row>
        <row r="9339">
          <cell r="A9339" t="str">
            <v>E707910BM</v>
          </cell>
          <cell r="B9339">
            <v>83.93</v>
          </cell>
          <cell r="C9339" t="str">
            <v>CURVO 12 dijelovi adapter zlatna</v>
          </cell>
          <cell r="O9339">
            <v>215.25</v>
          </cell>
        </row>
        <row r="9340">
          <cell r="A9340" t="str">
            <v>E707910C</v>
          </cell>
          <cell r="B9340">
            <v>96.25</v>
          </cell>
          <cell r="C9340" t="str">
            <v>CURVO 12 dijelovi adapter krom</v>
          </cell>
          <cell r="O9340">
            <v>204.75</v>
          </cell>
        </row>
        <row r="9341">
          <cell r="A9341" t="str">
            <v>E707910N</v>
          </cell>
          <cell r="B9341">
            <v>88.55</v>
          </cell>
          <cell r="C9341" t="str">
            <v>CURVO 12 dijelovi adapter crna</v>
          </cell>
          <cell r="O9341">
            <v>204.75</v>
          </cell>
        </row>
        <row r="9342">
          <cell r="A9342" t="str">
            <v>E707911</v>
          </cell>
          <cell r="B9342">
            <v>88.55</v>
          </cell>
          <cell r="C9342" t="str">
            <v>CURVO 12 dijelovi ravna spojnica aluminij</v>
          </cell>
          <cell r="O9342">
            <v>247.5</v>
          </cell>
        </row>
        <row r="9343">
          <cell r="A9343" t="str">
            <v>E707911B</v>
          </cell>
          <cell r="B9343">
            <v>88.55</v>
          </cell>
          <cell r="C9343" t="str">
            <v>CURVO 12 dijelovi ravna spojnica bijela</v>
          </cell>
          <cell r="O9343">
            <v>204.75</v>
          </cell>
        </row>
        <row r="9344">
          <cell r="A9344" t="str">
            <v>E707911BM</v>
          </cell>
          <cell r="B9344">
            <v>88.55</v>
          </cell>
          <cell r="C9344" t="str">
            <v>CURVO 12 dijelovi ravna spojnica zlatna</v>
          </cell>
          <cell r="O9344">
            <v>147.75</v>
          </cell>
        </row>
        <row r="9345">
          <cell r="A9345" t="str">
            <v>E707911C</v>
          </cell>
          <cell r="B9345">
            <v>101.64</v>
          </cell>
          <cell r="C9345" t="str">
            <v>CURVO 12 dijelovi ravna spojnica krom</v>
          </cell>
          <cell r="O9345">
            <v>147.75</v>
          </cell>
        </row>
        <row r="9346">
          <cell r="A9346" t="str">
            <v>E707911N</v>
          </cell>
          <cell r="B9346">
            <v>88.55</v>
          </cell>
          <cell r="C9346" t="str">
            <v>CURVO 12 dijelovi ravna spojnica crna</v>
          </cell>
          <cell r="O9346">
            <v>147.75</v>
          </cell>
        </row>
        <row r="9347">
          <cell r="A9347" t="str">
            <v>E707912</v>
          </cell>
          <cell r="B9347">
            <v>97.02</v>
          </cell>
          <cell r="C9347" t="str">
            <v>CURVO 12 dijelovi separator aluminij</v>
          </cell>
          <cell r="O9347">
            <v>170.25</v>
          </cell>
        </row>
        <row r="9348">
          <cell r="A9348" t="str">
            <v>E707912B</v>
          </cell>
          <cell r="B9348">
            <v>97.02</v>
          </cell>
          <cell r="C9348" t="str">
            <v>CURVO 12 dijelovi separator bijela</v>
          </cell>
          <cell r="O9348">
            <v>147.75</v>
          </cell>
        </row>
        <row r="9349">
          <cell r="A9349" t="str">
            <v>E707912BM</v>
          </cell>
          <cell r="B9349">
            <v>97.02</v>
          </cell>
          <cell r="C9349" t="str">
            <v>CURVO 12 dijelovi separator zlatna</v>
          </cell>
          <cell r="O9349">
            <v>282.75</v>
          </cell>
        </row>
        <row r="9350">
          <cell r="A9350" t="str">
            <v>E707912C</v>
          </cell>
          <cell r="B9350">
            <v>111.65</v>
          </cell>
          <cell r="C9350" t="str">
            <v>CURVO 12 dijelovi separator krom</v>
          </cell>
          <cell r="O9350">
            <v>247.5</v>
          </cell>
        </row>
        <row r="9351">
          <cell r="A9351" t="str">
            <v>E707912N</v>
          </cell>
          <cell r="B9351">
            <v>97.02</v>
          </cell>
          <cell r="C9351" t="str">
            <v>CURVO 12 dijelovi separator crna</v>
          </cell>
          <cell r="O9351">
            <v>247.5</v>
          </cell>
        </row>
        <row r="9352">
          <cell r="A9352" t="str">
            <v>E707913</v>
          </cell>
          <cell r="B9352">
            <v>123.97000000000001</v>
          </cell>
          <cell r="C9352" t="str">
            <v>CURVO 12 dijelovi nosač - ovjes l=max20cm aluminij</v>
          </cell>
          <cell r="O9352">
            <v>247.5</v>
          </cell>
        </row>
        <row r="9353">
          <cell r="A9353" t="str">
            <v>E707913B</v>
          </cell>
          <cell r="B9353">
            <v>177.87</v>
          </cell>
          <cell r="C9353" t="str">
            <v>CURVO 12 dijelovi nosač - ovjes l=max20cm bijela</v>
          </cell>
          <cell r="O9353">
            <v>247.5</v>
          </cell>
        </row>
        <row r="9354">
          <cell r="A9354" t="str">
            <v>E707913BM</v>
          </cell>
          <cell r="B9354">
            <v>177.87</v>
          </cell>
          <cell r="C9354" t="str">
            <v>CURVO 12 dijelovi nosač - ovjes l=max20cm zlatna</v>
          </cell>
          <cell r="O9354">
            <v>568.5</v>
          </cell>
        </row>
        <row r="9355">
          <cell r="A9355" t="str">
            <v>E707913C</v>
          </cell>
          <cell r="B9355">
            <v>204.82000000000002</v>
          </cell>
          <cell r="C9355" t="str">
            <v>CURVO 12 dijelovi nosač - ovjes l=max20cm krom</v>
          </cell>
          <cell r="O9355">
            <v>660</v>
          </cell>
        </row>
        <row r="9356">
          <cell r="A9356" t="str">
            <v>E707913N</v>
          </cell>
          <cell r="B9356">
            <v>177.87</v>
          </cell>
          <cell r="C9356" t="str">
            <v>CURVO 12 dijelovi nosač - ovjes l=max20cm crna</v>
          </cell>
          <cell r="O9356">
            <v>507</v>
          </cell>
        </row>
        <row r="9357">
          <cell r="A9357" t="str">
            <v>E707914</v>
          </cell>
          <cell r="B9357">
            <v>77.77</v>
          </cell>
          <cell r="C9357" t="str">
            <v>CURVO 12 dijelovi nosač l=7cm aluminij</v>
          </cell>
          <cell r="O9357">
            <v>577.5</v>
          </cell>
        </row>
        <row r="9358">
          <cell r="A9358" t="str">
            <v>E707914B</v>
          </cell>
          <cell r="B9358">
            <v>77.77</v>
          </cell>
          <cell r="C9358" t="str">
            <v>CURVO 12 dijelovi nosač l=7cm bijela</v>
          </cell>
          <cell r="O9358">
            <v>577.5</v>
          </cell>
        </row>
        <row r="9359">
          <cell r="A9359" t="str">
            <v>E707914BM</v>
          </cell>
          <cell r="B9359">
            <v>77.77</v>
          </cell>
          <cell r="C9359" t="str">
            <v>CURVO 12 dijelovi nosač l=7cm zlatna</v>
          </cell>
          <cell r="O9359">
            <v>577.5</v>
          </cell>
        </row>
        <row r="9360">
          <cell r="A9360" t="str">
            <v>E707914C</v>
          </cell>
          <cell r="B9360">
            <v>90.09</v>
          </cell>
          <cell r="C9360" t="str">
            <v>CURVO 12 dijelovi nosač l=7cm krom</v>
          </cell>
          <cell r="O9360">
            <v>577.5</v>
          </cell>
        </row>
        <row r="9361">
          <cell r="A9361" t="str">
            <v>E707914N</v>
          </cell>
          <cell r="B9361">
            <v>77.77</v>
          </cell>
          <cell r="C9361" t="str">
            <v>CURVO 12 dijelovi nosač l=7cm crna</v>
          </cell>
          <cell r="O9361">
            <v>553.5</v>
          </cell>
        </row>
        <row r="9362">
          <cell r="A9362" t="str">
            <v>E707915</v>
          </cell>
          <cell r="B9362">
            <v>658.35</v>
          </cell>
          <cell r="C9362" t="str">
            <v>CURVO 12V UREĐAJ ZA SAVIJANJE ŠINE</v>
          </cell>
          <cell r="O9362">
            <v>630</v>
          </cell>
        </row>
        <row r="9363">
          <cell r="A9363" t="str">
            <v>E707916</v>
          </cell>
          <cell r="B9363">
            <v>267.19000000000005</v>
          </cell>
          <cell r="C9363" t="str">
            <v>CURVO 12 dijelovi X konektor aluminij</v>
          </cell>
          <cell r="O9363">
            <v>547.5</v>
          </cell>
        </row>
        <row r="9364">
          <cell r="A9364" t="str">
            <v>E707916B</v>
          </cell>
          <cell r="B9364">
            <v>267.19000000000005</v>
          </cell>
          <cell r="C9364" t="str">
            <v>CURVO 12 dijelovi X konektor bijela</v>
          </cell>
          <cell r="O9364">
            <v>547.5</v>
          </cell>
        </row>
        <row r="9365">
          <cell r="A9365" t="str">
            <v>E707916BM</v>
          </cell>
          <cell r="B9365">
            <v>267.19000000000005</v>
          </cell>
          <cell r="C9365" t="str">
            <v>CURVO 12 dijelovi X konektor zlatna</v>
          </cell>
          <cell r="O9365">
            <v>547.5</v>
          </cell>
        </row>
        <row r="9366">
          <cell r="A9366" t="str">
            <v>E707916C</v>
          </cell>
          <cell r="B9366">
            <v>307.23</v>
          </cell>
          <cell r="C9366" t="str">
            <v>CURVO 12 dijelovi X konektor krom</v>
          </cell>
          <cell r="O9366">
            <v>547.5</v>
          </cell>
        </row>
        <row r="9367">
          <cell r="A9367" t="str">
            <v>E707916N</v>
          </cell>
          <cell r="B9367">
            <v>267.19000000000005</v>
          </cell>
          <cell r="C9367" t="str">
            <v>CURVO 12 dijelovi X konektor crna</v>
          </cell>
          <cell r="O9367">
            <v>604.5</v>
          </cell>
        </row>
        <row r="9368">
          <cell r="A9368" t="str">
            <v>E707917</v>
          </cell>
          <cell r="B9368">
            <v>246.4</v>
          </cell>
          <cell r="C9368" t="str">
            <v>CURVO 12 dijelovi T konektor aluminij</v>
          </cell>
          <cell r="O9368">
            <v>690</v>
          </cell>
        </row>
        <row r="9369">
          <cell r="A9369" t="str">
            <v>E707917B</v>
          </cell>
          <cell r="B9369">
            <v>246.4</v>
          </cell>
          <cell r="C9369" t="str">
            <v>CURVO 12 dijelovi T konektor bijela</v>
          </cell>
          <cell r="O9369">
            <v>540.75</v>
          </cell>
        </row>
        <row r="9370">
          <cell r="A9370" t="str">
            <v>E707917BM</v>
          </cell>
          <cell r="B9370">
            <v>246.4</v>
          </cell>
          <cell r="C9370" t="str">
            <v>CURVO 12 dijelovi T konektor zlatna</v>
          </cell>
          <cell r="O9370">
            <v>607.5</v>
          </cell>
        </row>
        <row r="9371">
          <cell r="A9371" t="str">
            <v>E707917C</v>
          </cell>
          <cell r="B9371">
            <v>282.59000000000003</v>
          </cell>
          <cell r="C9371" t="str">
            <v>CURVO 12 dijelovi T konektor krom</v>
          </cell>
          <cell r="O9371">
            <v>607.5</v>
          </cell>
        </row>
        <row r="9372">
          <cell r="A9372" t="str">
            <v>E707917N</v>
          </cell>
          <cell r="B9372">
            <v>246.4</v>
          </cell>
          <cell r="C9372" t="str">
            <v>CURVO 12 dijelovi T konektor crna</v>
          </cell>
          <cell r="O9372">
            <v>607.5</v>
          </cell>
        </row>
        <row r="9373">
          <cell r="A9373" t="str">
            <v>E707918</v>
          </cell>
          <cell r="B9373">
            <v>137.82999999999998</v>
          </cell>
          <cell r="C9373" t="str">
            <v>CURVO 12 dijelovi L konektor aluminij</v>
          </cell>
          <cell r="O9373">
            <v>607.5</v>
          </cell>
        </row>
        <row r="9374">
          <cell r="A9374" t="str">
            <v>E707918B</v>
          </cell>
          <cell r="B9374">
            <v>137.82999999999998</v>
          </cell>
          <cell r="C9374" t="str">
            <v>CURVO 12 dijelovi L konektor bijela</v>
          </cell>
          <cell r="O9374">
            <v>576.75</v>
          </cell>
        </row>
        <row r="9375">
          <cell r="A9375" t="str">
            <v>E707918BM</v>
          </cell>
          <cell r="B9375">
            <v>137.82999999999998</v>
          </cell>
          <cell r="C9375" t="str">
            <v>CURVO 12 dijelovi L konektor zlatna</v>
          </cell>
          <cell r="O9375">
            <v>543</v>
          </cell>
        </row>
        <row r="9376">
          <cell r="A9376" t="str">
            <v>E707918C</v>
          </cell>
          <cell r="B9376">
            <v>157.85</v>
          </cell>
          <cell r="C9376" t="str">
            <v>CURVO 12 dijelovi L konektor krom</v>
          </cell>
          <cell r="O9376">
            <v>664.5</v>
          </cell>
        </row>
        <row r="9377">
          <cell r="A9377" t="str">
            <v>E707918N</v>
          </cell>
          <cell r="B9377">
            <v>137.82999999999998</v>
          </cell>
          <cell r="C9377" t="str">
            <v>CURVO 12 dijelovi L konektor crna</v>
          </cell>
          <cell r="O9377">
            <v>188.25</v>
          </cell>
        </row>
        <row r="9378">
          <cell r="A9378" t="str">
            <v>E707921</v>
          </cell>
          <cell r="B9378">
            <v>318.01</v>
          </cell>
          <cell r="C9378" t="str">
            <v>CURVO 12 dijelovi konektor l=2m aluminij</v>
          </cell>
          <cell r="O9378">
            <v>1000.5</v>
          </cell>
        </row>
        <row r="9379">
          <cell r="A9379" t="str">
            <v>E707921B</v>
          </cell>
          <cell r="B9379">
            <v>318.01</v>
          </cell>
          <cell r="C9379" t="str">
            <v>CURVO 12 dijelovi konektor l=2m bijela</v>
          </cell>
          <cell r="O9379">
            <v>471</v>
          </cell>
        </row>
        <row r="9380">
          <cell r="A9380" t="str">
            <v>E707921BM</v>
          </cell>
          <cell r="B9380">
            <v>318.01</v>
          </cell>
          <cell r="C9380" t="str">
            <v>CURVO 12 dijelovi konektor l=2m zlatna</v>
          </cell>
          <cell r="O9380">
            <v>173.25</v>
          </cell>
        </row>
        <row r="9381">
          <cell r="A9381" t="str">
            <v>E707921C</v>
          </cell>
          <cell r="B9381">
            <v>365.75</v>
          </cell>
          <cell r="C9381" t="str">
            <v>CURVO 12 dijelovi konektor l=2m krom</v>
          </cell>
          <cell r="O9381">
            <v>330</v>
          </cell>
        </row>
        <row r="9382">
          <cell r="A9382" t="str">
            <v>E707921N</v>
          </cell>
          <cell r="B9382">
            <v>318.01</v>
          </cell>
          <cell r="C9382" t="str">
            <v>CURVO 12 dijelovi konektor l=2m crna</v>
          </cell>
          <cell r="O9382">
            <v>279.75</v>
          </cell>
        </row>
        <row r="9383">
          <cell r="A9383" t="str">
            <v>E707922</v>
          </cell>
          <cell r="B9383">
            <v>220.99</v>
          </cell>
          <cell r="C9383" t="str">
            <v>CURVO 12 dijelovi ovjes aluminij</v>
          </cell>
          <cell r="O9383">
            <v>607.5</v>
          </cell>
        </row>
        <row r="9384">
          <cell r="A9384" t="str">
            <v>E707922B</v>
          </cell>
          <cell r="B9384">
            <v>210.21</v>
          </cell>
          <cell r="C9384" t="str">
            <v>CURVO 12 dijelovi ovjes bijela</v>
          </cell>
          <cell r="O9384">
            <v>607.5</v>
          </cell>
        </row>
        <row r="9385">
          <cell r="A9385" t="str">
            <v>E707922BM</v>
          </cell>
          <cell r="B9385">
            <v>210.21</v>
          </cell>
          <cell r="C9385" t="str">
            <v>CURVO 12 dijelovi ovjes zlatna</v>
          </cell>
          <cell r="O9385">
            <v>607.5</v>
          </cell>
        </row>
        <row r="9386">
          <cell r="A9386" t="str">
            <v>E707922C</v>
          </cell>
          <cell r="B9386">
            <v>254.1</v>
          </cell>
          <cell r="C9386" t="str">
            <v>CURVO 12 dijelovi ovjes krom</v>
          </cell>
          <cell r="O9386">
            <v>607.5</v>
          </cell>
        </row>
        <row r="9387">
          <cell r="A9387" t="str">
            <v>E707922N</v>
          </cell>
          <cell r="B9387">
            <v>210.21</v>
          </cell>
          <cell r="C9387" t="str">
            <v>CURVO 12 dijelovi ovjes crna</v>
          </cell>
          <cell r="O9387">
            <v>607.5</v>
          </cell>
        </row>
        <row r="9388">
          <cell r="A9388" t="str">
            <v>E707923</v>
          </cell>
          <cell r="B9388">
            <v>151.69</v>
          </cell>
          <cell r="C9388" t="str">
            <v>CURVO 12 dijelovi nosač zidni aluminij</v>
          </cell>
          <cell r="O9388">
            <v>810</v>
          </cell>
        </row>
        <row r="9389">
          <cell r="A9389" t="str">
            <v>E707923B</v>
          </cell>
          <cell r="B9389">
            <v>151.69</v>
          </cell>
          <cell r="C9389" t="str">
            <v>CURVO 12 dijelovi nosač zidni bijela</v>
          </cell>
          <cell r="O9389">
            <v>810</v>
          </cell>
        </row>
        <row r="9390">
          <cell r="A9390" t="str">
            <v>E707923BM</v>
          </cell>
          <cell r="B9390">
            <v>151.69</v>
          </cell>
          <cell r="C9390" t="str">
            <v>CURVO 12 dijelovi nosač zidni zlatna</v>
          </cell>
          <cell r="O9390">
            <v>810</v>
          </cell>
        </row>
        <row r="9391">
          <cell r="A9391" t="str">
            <v>E707923C</v>
          </cell>
          <cell r="B9391">
            <v>174.79</v>
          </cell>
          <cell r="C9391" t="str">
            <v>CURVO 12 dijelovi nosač zidni krom</v>
          </cell>
          <cell r="O9391">
            <v>810</v>
          </cell>
        </row>
        <row r="9392">
          <cell r="A9392" t="str">
            <v>E707923N</v>
          </cell>
          <cell r="B9392">
            <v>151.69</v>
          </cell>
          <cell r="C9392" t="str">
            <v>CURVO 12 dijelovi nosač zidni crna</v>
          </cell>
          <cell r="O9392">
            <v>810</v>
          </cell>
        </row>
        <row r="9393">
          <cell r="A9393" t="str">
            <v>E707930</v>
          </cell>
          <cell r="B9393">
            <v>290.29000000000002</v>
          </cell>
          <cell r="C9393" t="str">
            <v>CURVO 12 adaptor za Jack system krom</v>
          </cell>
          <cell r="O9393">
            <v>1065</v>
          </cell>
        </row>
        <row r="9394">
          <cell r="A9394" t="str">
            <v>E707934</v>
          </cell>
          <cell r="B9394">
            <v>254.1</v>
          </cell>
          <cell r="C9394" t="str">
            <v>CURVO 12 adaptor za Jack system bijeli</v>
          </cell>
          <cell r="O9394">
            <v>1065</v>
          </cell>
        </row>
        <row r="9395">
          <cell r="A9395" t="str">
            <v>E707935</v>
          </cell>
          <cell r="B9395">
            <v>254.1</v>
          </cell>
          <cell r="C9395" t="str">
            <v>CURVO 12 adaptor za Jack system crni</v>
          </cell>
          <cell r="O9395">
            <v>1065</v>
          </cell>
        </row>
        <row r="9396">
          <cell r="A9396" t="str">
            <v>E707938</v>
          </cell>
          <cell r="B9396">
            <v>254.1</v>
          </cell>
          <cell r="C9396" t="str">
            <v>CURVO 12 adaptor za Jack system sivi</v>
          </cell>
          <cell r="O9396">
            <v>1065</v>
          </cell>
        </row>
        <row r="9397">
          <cell r="A9397" t="str">
            <v>E707939</v>
          </cell>
          <cell r="B9397">
            <v>254.1</v>
          </cell>
          <cell r="C9397" t="str">
            <v>CURVO 12 adaptor za Jack system aluminij</v>
          </cell>
          <cell r="O9397">
            <v>1065</v>
          </cell>
        </row>
        <row r="9398">
          <cell r="A9398" t="str">
            <v>E708700</v>
          </cell>
          <cell r="B9398">
            <v>583.66</v>
          </cell>
          <cell r="C9398" t="str">
            <v>BLOCK reflektor l=25cm, staklo transparent</v>
          </cell>
          <cell r="O9398">
            <v>1192.5</v>
          </cell>
        </row>
        <row r="9399">
          <cell r="A9399" t="str">
            <v>E708700C</v>
          </cell>
          <cell r="B9399">
            <v>677.6</v>
          </cell>
          <cell r="C9399" t="str">
            <v>BLOCK reflektor l=25cm, staklo krom</v>
          </cell>
          <cell r="O9399">
            <v>1192.5</v>
          </cell>
        </row>
        <row r="9400">
          <cell r="A9400" t="str">
            <v>E708704</v>
          </cell>
          <cell r="B9400">
            <v>520.52</v>
          </cell>
          <cell r="C9400" t="str">
            <v>BLOCK reflektor l=25cm, staklo opal</v>
          </cell>
          <cell r="O9400">
            <v>1192.5</v>
          </cell>
        </row>
        <row r="9401">
          <cell r="A9401" t="str">
            <v>E708704B</v>
          </cell>
          <cell r="B9401">
            <v>592.9</v>
          </cell>
          <cell r="C9401" t="str">
            <v>BLOCK reflektor l=25cm, staklo bijelo</v>
          </cell>
          <cell r="O9401">
            <v>1192.5</v>
          </cell>
        </row>
        <row r="9402">
          <cell r="A9402" t="str">
            <v>E708705</v>
          </cell>
          <cell r="B9402">
            <v>592.9</v>
          </cell>
          <cell r="C9402" t="str">
            <v>BLOCK reflektor l=25cm, staklo crno</v>
          </cell>
          <cell r="O9402">
            <v>1192.5</v>
          </cell>
        </row>
        <row r="9403">
          <cell r="A9403" t="str">
            <v>E708708</v>
          </cell>
          <cell r="B9403">
            <v>592.9</v>
          </cell>
          <cell r="C9403" t="str">
            <v>BLOCK reflektor l=25cm, staklo sivo</v>
          </cell>
          <cell r="O9403">
            <v>1972.5</v>
          </cell>
        </row>
        <row r="9404">
          <cell r="A9404" t="str">
            <v>E708709</v>
          </cell>
          <cell r="B9404">
            <v>592.9</v>
          </cell>
          <cell r="C9404" t="str">
            <v>BLOCK reflektor l=25cm, staklo aluminij</v>
          </cell>
          <cell r="O9404">
            <v>1972.5</v>
          </cell>
        </row>
        <row r="9405">
          <cell r="A9405" t="str">
            <v>E708710</v>
          </cell>
          <cell r="B9405">
            <v>568.26</v>
          </cell>
          <cell r="C9405" t="str">
            <v>BLOCK reflektor l=10cm, staklo transparent</v>
          </cell>
          <cell r="O9405">
            <v>1972.5</v>
          </cell>
        </row>
        <row r="9406">
          <cell r="A9406" t="str">
            <v>E708710C</v>
          </cell>
          <cell r="B9406">
            <v>646.80000000000007</v>
          </cell>
          <cell r="C9406" t="str">
            <v>BLOCK reflektor l=10cm, staklo krom</v>
          </cell>
          <cell r="O9406">
            <v>1972.5</v>
          </cell>
        </row>
        <row r="9407">
          <cell r="A9407" t="str">
            <v>E708714B</v>
          </cell>
          <cell r="B9407">
            <v>562.1</v>
          </cell>
          <cell r="C9407" t="str">
            <v>BLOCK reflektor l=10cm, staklo bijelo</v>
          </cell>
          <cell r="O9407">
            <v>1972.5</v>
          </cell>
        </row>
        <row r="9408">
          <cell r="A9408" t="str">
            <v>E708715</v>
          </cell>
          <cell r="B9408">
            <v>562.1</v>
          </cell>
          <cell r="C9408" t="str">
            <v>BLOCK reflektor l=10cm, staklo crno</v>
          </cell>
          <cell r="O9408">
            <v>592.5</v>
          </cell>
        </row>
        <row r="9409">
          <cell r="A9409" t="str">
            <v>E708718</v>
          </cell>
          <cell r="B9409">
            <v>562.1</v>
          </cell>
          <cell r="C9409" t="str">
            <v>BLOCK reflektor l=10cm, staklo sivo</v>
          </cell>
          <cell r="O9409">
            <v>457.5</v>
          </cell>
        </row>
        <row r="9410">
          <cell r="A9410" t="str">
            <v>E708719</v>
          </cell>
          <cell r="B9410">
            <v>562.1</v>
          </cell>
          <cell r="C9410" t="str">
            <v>BLOCK reflektor l=10cm, staklo aluminij</v>
          </cell>
          <cell r="O9410">
            <v>592.5</v>
          </cell>
        </row>
        <row r="9411">
          <cell r="A9411" t="str">
            <v>E708720</v>
          </cell>
          <cell r="B9411">
            <v>620.62</v>
          </cell>
          <cell r="C9411" t="str">
            <v>BLOCK reflektor l=50cm, staklo transparent</v>
          </cell>
          <cell r="O9411">
            <v>457.5</v>
          </cell>
        </row>
        <row r="9412">
          <cell r="A9412" t="str">
            <v>E708720C</v>
          </cell>
          <cell r="B9412">
            <v>708.4</v>
          </cell>
          <cell r="C9412" t="str">
            <v>BLOCK reflektor l=50cm, staklo krom</v>
          </cell>
          <cell r="O9412">
            <v>592.5</v>
          </cell>
        </row>
        <row r="9413">
          <cell r="A9413" t="str">
            <v>E708724</v>
          </cell>
          <cell r="B9413">
            <v>555.16999999999996</v>
          </cell>
          <cell r="C9413" t="str">
            <v>BLOCK reflektor l=50cm, staklo opal</v>
          </cell>
          <cell r="O9413">
            <v>457.5</v>
          </cell>
        </row>
        <row r="9414">
          <cell r="A9414" t="str">
            <v>E708724B</v>
          </cell>
          <cell r="B9414">
            <v>623.70000000000005</v>
          </cell>
          <cell r="C9414" t="str">
            <v>BLOCK reflektor l=50cm, staklo bijelo</v>
          </cell>
          <cell r="O9414">
            <v>592.5</v>
          </cell>
        </row>
        <row r="9415">
          <cell r="A9415" t="str">
            <v>E708725</v>
          </cell>
          <cell r="B9415">
            <v>623.70000000000005</v>
          </cell>
          <cell r="C9415" t="str">
            <v>BLOCK reflektor l=50cm, staklo crno</v>
          </cell>
          <cell r="O9415">
            <v>457.5</v>
          </cell>
        </row>
        <row r="9416">
          <cell r="A9416" t="str">
            <v>E708728</v>
          </cell>
          <cell r="B9416">
            <v>623.70000000000005</v>
          </cell>
          <cell r="C9416" t="str">
            <v>BLOCK reflektor l=50cm, staklo sivo</v>
          </cell>
          <cell r="O9416">
            <v>465</v>
          </cell>
        </row>
        <row r="9417">
          <cell r="A9417" t="str">
            <v>E708729</v>
          </cell>
          <cell r="B9417">
            <v>623.70000000000005</v>
          </cell>
          <cell r="C9417" t="str">
            <v>BLOCK reflektor l=55cm, staklo aluminij</v>
          </cell>
          <cell r="O9417">
            <v>352.5</v>
          </cell>
        </row>
        <row r="9418">
          <cell r="A9418" t="str">
            <v>E708790</v>
          </cell>
          <cell r="B9418">
            <v>592.13000000000011</v>
          </cell>
          <cell r="C9418" t="str">
            <v>BLOCK reflektor za CURVO 12, 50W GU5,3, staklo transparentno</v>
          </cell>
          <cell r="O9418">
            <v>592.5</v>
          </cell>
        </row>
        <row r="9419">
          <cell r="A9419" t="str">
            <v>E708794</v>
          </cell>
          <cell r="B9419">
            <v>557.48</v>
          </cell>
          <cell r="C9419" t="str">
            <v>BLOCK reflektor za CURVO 12, 50W GU5,3, staklo opalno</v>
          </cell>
          <cell r="O9419">
            <v>409.5</v>
          </cell>
        </row>
        <row r="9420">
          <cell r="A9420" t="str">
            <v>E708799</v>
          </cell>
          <cell r="B9420">
            <v>682.22</v>
          </cell>
          <cell r="C9420" t="str">
            <v>BLOCK reflektor za CURVO 12, 50W GU5,3, tijelo aluminij</v>
          </cell>
          <cell r="O9420">
            <v>810</v>
          </cell>
        </row>
        <row r="9421">
          <cell r="A9421" t="str">
            <v>E709900</v>
          </cell>
          <cell r="B9421">
            <v>193.27</v>
          </cell>
          <cell r="C9421" t="str">
            <v>CURVO 12 difuzor 11x3,5cm</v>
          </cell>
          <cell r="O9421">
            <v>637.5</v>
          </cell>
        </row>
        <row r="9422">
          <cell r="A9422" t="str">
            <v>E710629</v>
          </cell>
          <cell r="B9422">
            <v>1027.18</v>
          </cell>
          <cell r="C9422" t="str">
            <v>GENEX reflektor l=70cm, el. transformator</v>
          </cell>
          <cell r="O9422">
            <v>810</v>
          </cell>
        </row>
        <row r="9423">
          <cell r="A9423" t="str">
            <v>E710799</v>
          </cell>
          <cell r="B9423">
            <v>483.56</v>
          </cell>
          <cell r="C9423" t="str">
            <v>GENEX reflektor za CURVO 12, 50W GU5,3, tijelo aluminij</v>
          </cell>
          <cell r="O9423">
            <v>637.5</v>
          </cell>
        </row>
        <row r="9424">
          <cell r="A9424" t="str">
            <v>E711704</v>
          </cell>
          <cell r="B9424">
            <v>177.87</v>
          </cell>
          <cell r="C9424" t="str">
            <v>CANDELINA za Curvo 12 GY6,35 35W opal</v>
          </cell>
          <cell r="O9424">
            <v>810</v>
          </cell>
        </row>
        <row r="9425">
          <cell r="A9425" t="str">
            <v>E711719</v>
          </cell>
          <cell r="B9425">
            <v>338.8</v>
          </cell>
          <cell r="C9425" t="str">
            <v>DANY za Curvo 12 GU5,3 50W aluminij</v>
          </cell>
          <cell r="O9425">
            <v>637.5</v>
          </cell>
        </row>
        <row r="9426">
          <cell r="A9426" t="str">
            <v>E711729</v>
          </cell>
          <cell r="B9426">
            <v>287.20999999999998</v>
          </cell>
          <cell r="C9426" t="str">
            <v>KAPITAL za Curvo 12 G53 50W aluminij</v>
          </cell>
          <cell r="O9426">
            <v>810</v>
          </cell>
        </row>
        <row r="9427">
          <cell r="A9427" t="str">
            <v>E712600A</v>
          </cell>
          <cell r="B9427">
            <v>623.70000000000005</v>
          </cell>
          <cell r="C9427" t="str">
            <v>PROFILE PLUS modul L=60cm orange</v>
          </cell>
          <cell r="O9427">
            <v>637.5</v>
          </cell>
        </row>
        <row r="9428">
          <cell r="A9428" t="str">
            <v>E712600B</v>
          </cell>
          <cell r="B9428">
            <v>623.70000000000005</v>
          </cell>
          <cell r="C9428" t="str">
            <v>PROFILE PLUS modul L=60cm white</v>
          </cell>
          <cell r="O9428">
            <v>638.25</v>
          </cell>
        </row>
        <row r="9429">
          <cell r="A9429" t="str">
            <v>E712600G</v>
          </cell>
          <cell r="B9429">
            <v>623.70000000000005</v>
          </cell>
          <cell r="C9429" t="str">
            <v>PROFILE PLUS modul L=60cm grey</v>
          </cell>
          <cell r="O9429">
            <v>555</v>
          </cell>
        </row>
        <row r="9430">
          <cell r="A9430" t="str">
            <v>E712600N</v>
          </cell>
          <cell r="B9430">
            <v>623.70000000000005</v>
          </cell>
          <cell r="C9430" t="str">
            <v>PROFILE PLUS modul L=60cm black</v>
          </cell>
          <cell r="O9430">
            <v>810</v>
          </cell>
        </row>
        <row r="9431">
          <cell r="A9431" t="str">
            <v>E712600V</v>
          </cell>
          <cell r="B9431">
            <v>623.70000000000005</v>
          </cell>
          <cell r="C9431" t="str">
            <v>PROFILE PLUS modul L=60cm green</v>
          </cell>
          <cell r="O9431">
            <v>637.5</v>
          </cell>
        </row>
        <row r="9432">
          <cell r="A9432" t="str">
            <v>E712601A</v>
          </cell>
          <cell r="B9432">
            <v>831.6</v>
          </cell>
          <cell r="C9432" t="str">
            <v>PROFILE PLUS modul L=90cm orange</v>
          </cell>
          <cell r="O9432">
            <v>1041.75</v>
          </cell>
        </row>
        <row r="9433">
          <cell r="A9433" t="str">
            <v>E712601B</v>
          </cell>
          <cell r="B9433">
            <v>831.6</v>
          </cell>
          <cell r="C9433" t="str">
            <v>PROFILE PLUS modul L=90cm white</v>
          </cell>
          <cell r="O9433">
            <v>862.5</v>
          </cell>
        </row>
        <row r="9434">
          <cell r="A9434" t="str">
            <v>E712601G</v>
          </cell>
          <cell r="B9434">
            <v>831.6</v>
          </cell>
          <cell r="C9434" t="str">
            <v>PROFILE PLUS modul L=90cm grey</v>
          </cell>
          <cell r="O9434">
            <v>1041.75</v>
          </cell>
        </row>
        <row r="9435">
          <cell r="A9435" t="str">
            <v>E712601N</v>
          </cell>
          <cell r="B9435">
            <v>831.6</v>
          </cell>
          <cell r="C9435" t="str">
            <v>PROFILE PLUS modul L=90cm black</v>
          </cell>
          <cell r="O9435">
            <v>862.5</v>
          </cell>
        </row>
        <row r="9436">
          <cell r="A9436" t="str">
            <v>E712601V</v>
          </cell>
          <cell r="B9436">
            <v>831.6</v>
          </cell>
          <cell r="C9436" t="str">
            <v>PROFILE PLUS modul L=90cm green</v>
          </cell>
          <cell r="O9436">
            <v>1041.75</v>
          </cell>
        </row>
        <row r="9437">
          <cell r="A9437" t="str">
            <v>E712602A</v>
          </cell>
          <cell r="B9437">
            <v>1093.4000000000001</v>
          </cell>
          <cell r="C9437" t="str">
            <v>PROFILE PLUS modul L=120cm orange</v>
          </cell>
          <cell r="O9437">
            <v>862.5</v>
          </cell>
        </row>
        <row r="9438">
          <cell r="A9438" t="str">
            <v>E712602B</v>
          </cell>
          <cell r="B9438">
            <v>1093.4000000000001</v>
          </cell>
          <cell r="C9438" t="str">
            <v>PROFILE PLUS modul L=120cm white</v>
          </cell>
          <cell r="O9438">
            <v>1041.75</v>
          </cell>
        </row>
        <row r="9439">
          <cell r="A9439" t="str">
            <v>E712602G</v>
          </cell>
          <cell r="B9439">
            <v>1093.4000000000001</v>
          </cell>
          <cell r="C9439" t="str">
            <v>PROFILE PLUS modul L=120cm grey</v>
          </cell>
          <cell r="O9439">
            <v>862.5</v>
          </cell>
        </row>
        <row r="9440">
          <cell r="A9440" t="str">
            <v>E712602N</v>
          </cell>
          <cell r="B9440">
            <v>1093.4000000000001</v>
          </cell>
          <cell r="C9440" t="str">
            <v>PROFILE PLUS modul L=120cm black</v>
          </cell>
          <cell r="O9440">
            <v>847.5</v>
          </cell>
        </row>
        <row r="9441">
          <cell r="A9441" t="str">
            <v>E712602V</v>
          </cell>
          <cell r="B9441">
            <v>1093.4000000000001</v>
          </cell>
          <cell r="C9441" t="str">
            <v>PROFILE PLUS modul L=120cm green</v>
          </cell>
          <cell r="O9441">
            <v>727.5</v>
          </cell>
        </row>
        <row r="9442">
          <cell r="A9442" t="str">
            <v>E712603A</v>
          </cell>
          <cell r="B9442">
            <v>1224.3</v>
          </cell>
          <cell r="C9442" t="str">
            <v>PROFILE PLUS modul L=150cm orange</v>
          </cell>
          <cell r="O9442">
            <v>1041.75</v>
          </cell>
        </row>
        <row r="9443">
          <cell r="A9443" t="str">
            <v>E712603B</v>
          </cell>
          <cell r="B9443">
            <v>1224.3</v>
          </cell>
          <cell r="C9443" t="str">
            <v>PROFILE PLUS modul L=150cm white</v>
          </cell>
          <cell r="O9443">
            <v>862.5</v>
          </cell>
        </row>
        <row r="9444">
          <cell r="A9444" t="str">
            <v>E712603G</v>
          </cell>
          <cell r="B9444">
            <v>1224.3</v>
          </cell>
          <cell r="C9444" t="str">
            <v>PROFILE PLUS modul L=150cm grey</v>
          </cell>
          <cell r="O9444">
            <v>1170</v>
          </cell>
        </row>
        <row r="9445">
          <cell r="A9445" t="str">
            <v>E712603N</v>
          </cell>
          <cell r="B9445">
            <v>1224.3</v>
          </cell>
          <cell r="C9445" t="str">
            <v>PROFILE PLUS modul L=150cm black</v>
          </cell>
          <cell r="O9445">
            <v>967.5</v>
          </cell>
        </row>
        <row r="9446">
          <cell r="A9446" t="str">
            <v>E712603V</v>
          </cell>
          <cell r="B9446">
            <v>1224.3</v>
          </cell>
          <cell r="C9446" t="str">
            <v>PROFILE PLUS modul L=150cm green</v>
          </cell>
          <cell r="O9446">
            <v>1170</v>
          </cell>
        </row>
        <row r="9447">
          <cell r="A9447" t="str">
            <v>E712604A</v>
          </cell>
          <cell r="B9447">
            <v>2025.1000000000001</v>
          </cell>
          <cell r="C9447" t="str">
            <v>PROFILE PLUS modul L=300cm orange</v>
          </cell>
          <cell r="O9447">
            <v>967.5</v>
          </cell>
        </row>
        <row r="9448">
          <cell r="A9448" t="str">
            <v>E712604B</v>
          </cell>
          <cell r="B9448">
            <v>2025.1000000000001</v>
          </cell>
          <cell r="C9448" t="str">
            <v>PROFILE PLUS modul L=300cm white</v>
          </cell>
          <cell r="O9448">
            <v>1170</v>
          </cell>
        </row>
        <row r="9449">
          <cell r="A9449" t="str">
            <v>E712604G</v>
          </cell>
          <cell r="B9449">
            <v>2025.1000000000001</v>
          </cell>
          <cell r="C9449" t="str">
            <v>PROFILE PLUS modul L=300cm grey</v>
          </cell>
          <cell r="O9449">
            <v>967.5</v>
          </cell>
        </row>
        <row r="9450">
          <cell r="A9450" t="str">
            <v>E712604N</v>
          </cell>
          <cell r="B9450">
            <v>2025.1000000000001</v>
          </cell>
          <cell r="C9450" t="str">
            <v>PROFILE PLUS modul L=300cm black</v>
          </cell>
          <cell r="O9450">
            <v>1170</v>
          </cell>
        </row>
        <row r="9451">
          <cell r="A9451" t="str">
            <v>E712604V</v>
          </cell>
          <cell r="B9451">
            <v>2025.1000000000001</v>
          </cell>
          <cell r="C9451" t="str">
            <v>PROFILE PLUS modul L=300cm green</v>
          </cell>
          <cell r="O9451">
            <v>967.5</v>
          </cell>
        </row>
        <row r="9452">
          <cell r="A9452" t="str">
            <v>E712900A</v>
          </cell>
          <cell r="B9452">
            <v>608.30000000000007</v>
          </cell>
          <cell r="C9452" t="str">
            <v>PROFILE PLUS komponente L=60cm orange</v>
          </cell>
          <cell r="O9452">
            <v>822</v>
          </cell>
        </row>
        <row r="9453">
          <cell r="A9453" t="str">
            <v>E712900AC</v>
          </cell>
          <cell r="B9453">
            <v>469.7</v>
          </cell>
          <cell r="C9453" t="str">
            <v>profile 0,6m</v>
          </cell>
          <cell r="O9453">
            <v>727.5</v>
          </cell>
        </row>
        <row r="9454">
          <cell r="A9454" t="str">
            <v>E712900B</v>
          </cell>
          <cell r="B9454">
            <v>608.30000000000007</v>
          </cell>
          <cell r="C9454" t="str">
            <v>PROFILE PLUS komponente L=60cm white</v>
          </cell>
          <cell r="O9454">
            <v>1170</v>
          </cell>
        </row>
        <row r="9455">
          <cell r="A9455" t="str">
            <v>E712900BC</v>
          </cell>
          <cell r="B9455">
            <v>469.7</v>
          </cell>
          <cell r="C9455" t="str">
            <v>profile 0,6m</v>
          </cell>
          <cell r="O9455">
            <v>967.5</v>
          </cell>
        </row>
        <row r="9456">
          <cell r="A9456" t="str">
            <v>E712900G</v>
          </cell>
          <cell r="B9456">
            <v>608.30000000000007</v>
          </cell>
          <cell r="C9456" t="str">
            <v>PROFILE PLUS komponente L=60cm grey</v>
          </cell>
          <cell r="O9456">
            <v>1942.5</v>
          </cell>
        </row>
        <row r="9457">
          <cell r="A9457" t="str">
            <v>E712900GC</v>
          </cell>
          <cell r="B9457">
            <v>469.7</v>
          </cell>
          <cell r="C9457" t="str">
            <v>profile 0,6m</v>
          </cell>
          <cell r="O9457">
            <v>1702.5</v>
          </cell>
        </row>
        <row r="9458">
          <cell r="A9458" t="str">
            <v>E712900N</v>
          </cell>
          <cell r="B9458">
            <v>608.30000000000007</v>
          </cell>
          <cell r="C9458" t="str">
            <v>PROFILE PLUS komponente L=60cm black</v>
          </cell>
          <cell r="O9458">
            <v>1942.5</v>
          </cell>
        </row>
        <row r="9459">
          <cell r="A9459" t="str">
            <v>E712900NC</v>
          </cell>
          <cell r="B9459">
            <v>469.7</v>
          </cell>
          <cell r="C9459" t="str">
            <v>profile 0,6m</v>
          </cell>
          <cell r="O9459">
            <v>1702.5</v>
          </cell>
        </row>
        <row r="9460">
          <cell r="A9460" t="str">
            <v>E712900SG</v>
          </cell>
          <cell r="B9460">
            <v>477.40000000000003</v>
          </cell>
          <cell r="C9460" t="str">
            <v>profile 0,6m</v>
          </cell>
          <cell r="O9460">
            <v>1942.5</v>
          </cell>
        </row>
        <row r="9461">
          <cell r="A9461" t="str">
            <v>E712900SN</v>
          </cell>
          <cell r="B9461">
            <v>361.90000000000003</v>
          </cell>
          <cell r="C9461" t="str">
            <v>profile 0,6m</v>
          </cell>
          <cell r="O9461">
            <v>1702.5</v>
          </cell>
        </row>
        <row r="9462">
          <cell r="A9462" t="str">
            <v>E712900V</v>
          </cell>
          <cell r="B9462">
            <v>608.30000000000007</v>
          </cell>
          <cell r="C9462" t="str">
            <v>PROFILE PLUS komponente L=60cm green</v>
          </cell>
          <cell r="O9462">
            <v>1942.5</v>
          </cell>
        </row>
        <row r="9463">
          <cell r="A9463" t="str">
            <v>E712900VC</v>
          </cell>
          <cell r="B9463">
            <v>420.42</v>
          </cell>
          <cell r="C9463" t="str">
            <v>profile 0,6m</v>
          </cell>
          <cell r="O9463">
            <v>1702.5</v>
          </cell>
        </row>
        <row r="9464">
          <cell r="A9464" t="str">
            <v>E712901A</v>
          </cell>
          <cell r="B9464">
            <v>831.6</v>
          </cell>
          <cell r="C9464" t="str">
            <v>PROFILE PLUS komponente L=90cm orange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B1:N49"/>
  <sheetViews>
    <sheetView view="pageBreakPreview" topLeftCell="A16" zoomScaleNormal="100" zoomScaleSheetLayoutView="100" workbookViewId="0">
      <selection activeCell="L33" sqref="L33"/>
    </sheetView>
  </sheetViews>
  <sheetFormatPr defaultRowHeight="12.75"/>
  <cols>
    <col min="1" max="1" width="2.42578125" style="67" customWidth="1"/>
    <col min="2" max="4" width="9.140625" style="67"/>
    <col min="5" max="5" width="13.42578125" style="67" customWidth="1"/>
    <col min="6" max="6" width="4.42578125" style="67" customWidth="1"/>
    <col min="7" max="7" width="9.140625" style="67"/>
    <col min="8" max="8" width="16.85546875" style="67" customWidth="1"/>
    <col min="9" max="9" width="9.140625" style="67"/>
    <col min="10" max="10" width="5.7109375" style="67" customWidth="1"/>
    <col min="11" max="256" width="9.140625" style="67"/>
    <col min="257" max="257" width="2.42578125" style="67" customWidth="1"/>
    <col min="258" max="260" width="9.140625" style="67"/>
    <col min="261" max="261" width="15.140625" style="67" customWidth="1"/>
    <col min="262" max="262" width="4.42578125" style="67" customWidth="1"/>
    <col min="263" max="263" width="9.140625" style="67"/>
    <col min="264" max="264" width="16.85546875" style="67" customWidth="1"/>
    <col min="265" max="265" width="9.140625" style="67"/>
    <col min="266" max="266" width="7.7109375" style="67" customWidth="1"/>
    <col min="267" max="512" width="9.140625" style="67"/>
    <col min="513" max="513" width="2.42578125" style="67" customWidth="1"/>
    <col min="514" max="516" width="9.140625" style="67"/>
    <col min="517" max="517" width="15.140625" style="67" customWidth="1"/>
    <col min="518" max="518" width="4.42578125" style="67" customWidth="1"/>
    <col min="519" max="519" width="9.140625" style="67"/>
    <col min="520" max="520" width="16.85546875" style="67" customWidth="1"/>
    <col min="521" max="521" width="9.140625" style="67"/>
    <col min="522" max="522" width="7.7109375" style="67" customWidth="1"/>
    <col min="523" max="768" width="9.140625" style="67"/>
    <col min="769" max="769" width="2.42578125" style="67" customWidth="1"/>
    <col min="770" max="772" width="9.140625" style="67"/>
    <col min="773" max="773" width="15.140625" style="67" customWidth="1"/>
    <col min="774" max="774" width="4.42578125" style="67" customWidth="1"/>
    <col min="775" max="775" width="9.140625" style="67"/>
    <col min="776" max="776" width="16.85546875" style="67" customWidth="1"/>
    <col min="777" max="777" width="9.140625" style="67"/>
    <col min="778" max="778" width="7.7109375" style="67" customWidth="1"/>
    <col min="779" max="1024" width="9.140625" style="67"/>
    <col min="1025" max="1025" width="2.42578125" style="67" customWidth="1"/>
    <col min="1026" max="1028" width="9.140625" style="67"/>
    <col min="1029" max="1029" width="15.140625" style="67" customWidth="1"/>
    <col min="1030" max="1030" width="4.42578125" style="67" customWidth="1"/>
    <col min="1031" max="1031" width="9.140625" style="67"/>
    <col min="1032" max="1032" width="16.85546875" style="67" customWidth="1"/>
    <col min="1033" max="1033" width="9.140625" style="67"/>
    <col min="1034" max="1034" width="7.7109375" style="67" customWidth="1"/>
    <col min="1035" max="1280" width="9.140625" style="67"/>
    <col min="1281" max="1281" width="2.42578125" style="67" customWidth="1"/>
    <col min="1282" max="1284" width="9.140625" style="67"/>
    <col min="1285" max="1285" width="15.140625" style="67" customWidth="1"/>
    <col min="1286" max="1286" width="4.42578125" style="67" customWidth="1"/>
    <col min="1287" max="1287" width="9.140625" style="67"/>
    <col min="1288" max="1288" width="16.85546875" style="67" customWidth="1"/>
    <col min="1289" max="1289" width="9.140625" style="67"/>
    <col min="1290" max="1290" width="7.7109375" style="67" customWidth="1"/>
    <col min="1291" max="1536" width="9.140625" style="67"/>
    <col min="1537" max="1537" width="2.42578125" style="67" customWidth="1"/>
    <col min="1538" max="1540" width="9.140625" style="67"/>
    <col min="1541" max="1541" width="15.140625" style="67" customWidth="1"/>
    <col min="1542" max="1542" width="4.42578125" style="67" customWidth="1"/>
    <col min="1543" max="1543" width="9.140625" style="67"/>
    <col min="1544" max="1544" width="16.85546875" style="67" customWidth="1"/>
    <col min="1545" max="1545" width="9.140625" style="67"/>
    <col min="1546" max="1546" width="7.7109375" style="67" customWidth="1"/>
    <col min="1547" max="1792" width="9.140625" style="67"/>
    <col min="1793" max="1793" width="2.42578125" style="67" customWidth="1"/>
    <col min="1794" max="1796" width="9.140625" style="67"/>
    <col min="1797" max="1797" width="15.140625" style="67" customWidth="1"/>
    <col min="1798" max="1798" width="4.42578125" style="67" customWidth="1"/>
    <col min="1799" max="1799" width="9.140625" style="67"/>
    <col min="1800" max="1800" width="16.85546875" style="67" customWidth="1"/>
    <col min="1801" max="1801" width="9.140625" style="67"/>
    <col min="1802" max="1802" width="7.7109375" style="67" customWidth="1"/>
    <col min="1803" max="2048" width="9.140625" style="67"/>
    <col min="2049" max="2049" width="2.42578125" style="67" customWidth="1"/>
    <col min="2050" max="2052" width="9.140625" style="67"/>
    <col min="2053" max="2053" width="15.140625" style="67" customWidth="1"/>
    <col min="2054" max="2054" width="4.42578125" style="67" customWidth="1"/>
    <col min="2055" max="2055" width="9.140625" style="67"/>
    <col min="2056" max="2056" width="16.85546875" style="67" customWidth="1"/>
    <col min="2057" max="2057" width="9.140625" style="67"/>
    <col min="2058" max="2058" width="7.7109375" style="67" customWidth="1"/>
    <col min="2059" max="2304" width="9.140625" style="67"/>
    <col min="2305" max="2305" width="2.42578125" style="67" customWidth="1"/>
    <col min="2306" max="2308" width="9.140625" style="67"/>
    <col min="2309" max="2309" width="15.140625" style="67" customWidth="1"/>
    <col min="2310" max="2310" width="4.42578125" style="67" customWidth="1"/>
    <col min="2311" max="2311" width="9.140625" style="67"/>
    <col min="2312" max="2312" width="16.85546875" style="67" customWidth="1"/>
    <col min="2313" max="2313" width="9.140625" style="67"/>
    <col min="2314" max="2314" width="7.7109375" style="67" customWidth="1"/>
    <col min="2315" max="2560" width="9.140625" style="67"/>
    <col min="2561" max="2561" width="2.42578125" style="67" customWidth="1"/>
    <col min="2562" max="2564" width="9.140625" style="67"/>
    <col min="2565" max="2565" width="15.140625" style="67" customWidth="1"/>
    <col min="2566" max="2566" width="4.42578125" style="67" customWidth="1"/>
    <col min="2567" max="2567" width="9.140625" style="67"/>
    <col min="2568" max="2568" width="16.85546875" style="67" customWidth="1"/>
    <col min="2569" max="2569" width="9.140625" style="67"/>
    <col min="2570" max="2570" width="7.7109375" style="67" customWidth="1"/>
    <col min="2571" max="2816" width="9.140625" style="67"/>
    <col min="2817" max="2817" width="2.42578125" style="67" customWidth="1"/>
    <col min="2818" max="2820" width="9.140625" style="67"/>
    <col min="2821" max="2821" width="15.140625" style="67" customWidth="1"/>
    <col min="2822" max="2822" width="4.42578125" style="67" customWidth="1"/>
    <col min="2823" max="2823" width="9.140625" style="67"/>
    <col min="2824" max="2824" width="16.85546875" style="67" customWidth="1"/>
    <col min="2825" max="2825" width="9.140625" style="67"/>
    <col min="2826" max="2826" width="7.7109375" style="67" customWidth="1"/>
    <col min="2827" max="3072" width="9.140625" style="67"/>
    <col min="3073" max="3073" width="2.42578125" style="67" customWidth="1"/>
    <col min="3074" max="3076" width="9.140625" style="67"/>
    <col min="3077" max="3077" width="15.140625" style="67" customWidth="1"/>
    <col min="3078" max="3078" width="4.42578125" style="67" customWidth="1"/>
    <col min="3079" max="3079" width="9.140625" style="67"/>
    <col min="3080" max="3080" width="16.85546875" style="67" customWidth="1"/>
    <col min="3081" max="3081" width="9.140625" style="67"/>
    <col min="3082" max="3082" width="7.7109375" style="67" customWidth="1"/>
    <col min="3083" max="3328" width="9.140625" style="67"/>
    <col min="3329" max="3329" width="2.42578125" style="67" customWidth="1"/>
    <col min="3330" max="3332" width="9.140625" style="67"/>
    <col min="3333" max="3333" width="15.140625" style="67" customWidth="1"/>
    <col min="3334" max="3334" width="4.42578125" style="67" customWidth="1"/>
    <col min="3335" max="3335" width="9.140625" style="67"/>
    <col min="3336" max="3336" width="16.85546875" style="67" customWidth="1"/>
    <col min="3337" max="3337" width="9.140625" style="67"/>
    <col min="3338" max="3338" width="7.7109375" style="67" customWidth="1"/>
    <col min="3339" max="3584" width="9.140625" style="67"/>
    <col min="3585" max="3585" width="2.42578125" style="67" customWidth="1"/>
    <col min="3586" max="3588" width="9.140625" style="67"/>
    <col min="3589" max="3589" width="15.140625" style="67" customWidth="1"/>
    <col min="3590" max="3590" width="4.42578125" style="67" customWidth="1"/>
    <col min="3591" max="3591" width="9.140625" style="67"/>
    <col min="3592" max="3592" width="16.85546875" style="67" customWidth="1"/>
    <col min="3593" max="3593" width="9.140625" style="67"/>
    <col min="3594" max="3594" width="7.7109375" style="67" customWidth="1"/>
    <col min="3595" max="3840" width="9.140625" style="67"/>
    <col min="3841" max="3841" width="2.42578125" style="67" customWidth="1"/>
    <col min="3842" max="3844" width="9.140625" style="67"/>
    <col min="3845" max="3845" width="15.140625" style="67" customWidth="1"/>
    <col min="3846" max="3846" width="4.42578125" style="67" customWidth="1"/>
    <col min="3847" max="3847" width="9.140625" style="67"/>
    <col min="3848" max="3848" width="16.85546875" style="67" customWidth="1"/>
    <col min="3849" max="3849" width="9.140625" style="67"/>
    <col min="3850" max="3850" width="7.7109375" style="67" customWidth="1"/>
    <col min="3851" max="4096" width="9.140625" style="67"/>
    <col min="4097" max="4097" width="2.42578125" style="67" customWidth="1"/>
    <col min="4098" max="4100" width="9.140625" style="67"/>
    <col min="4101" max="4101" width="15.140625" style="67" customWidth="1"/>
    <col min="4102" max="4102" width="4.42578125" style="67" customWidth="1"/>
    <col min="4103" max="4103" width="9.140625" style="67"/>
    <col min="4104" max="4104" width="16.85546875" style="67" customWidth="1"/>
    <col min="4105" max="4105" width="9.140625" style="67"/>
    <col min="4106" max="4106" width="7.7109375" style="67" customWidth="1"/>
    <col min="4107" max="4352" width="9.140625" style="67"/>
    <col min="4353" max="4353" width="2.42578125" style="67" customWidth="1"/>
    <col min="4354" max="4356" width="9.140625" style="67"/>
    <col min="4357" max="4357" width="15.140625" style="67" customWidth="1"/>
    <col min="4358" max="4358" width="4.42578125" style="67" customWidth="1"/>
    <col min="4359" max="4359" width="9.140625" style="67"/>
    <col min="4360" max="4360" width="16.85546875" style="67" customWidth="1"/>
    <col min="4361" max="4361" width="9.140625" style="67"/>
    <col min="4362" max="4362" width="7.7109375" style="67" customWidth="1"/>
    <col min="4363" max="4608" width="9.140625" style="67"/>
    <col min="4609" max="4609" width="2.42578125" style="67" customWidth="1"/>
    <col min="4610" max="4612" width="9.140625" style="67"/>
    <col min="4613" max="4613" width="15.140625" style="67" customWidth="1"/>
    <col min="4614" max="4614" width="4.42578125" style="67" customWidth="1"/>
    <col min="4615" max="4615" width="9.140625" style="67"/>
    <col min="4616" max="4616" width="16.85546875" style="67" customWidth="1"/>
    <col min="4617" max="4617" width="9.140625" style="67"/>
    <col min="4618" max="4618" width="7.7109375" style="67" customWidth="1"/>
    <col min="4619" max="4864" width="9.140625" style="67"/>
    <col min="4865" max="4865" width="2.42578125" style="67" customWidth="1"/>
    <col min="4866" max="4868" width="9.140625" style="67"/>
    <col min="4869" max="4869" width="15.140625" style="67" customWidth="1"/>
    <col min="4870" max="4870" width="4.42578125" style="67" customWidth="1"/>
    <col min="4871" max="4871" width="9.140625" style="67"/>
    <col min="4872" max="4872" width="16.85546875" style="67" customWidth="1"/>
    <col min="4873" max="4873" width="9.140625" style="67"/>
    <col min="4874" max="4874" width="7.7109375" style="67" customWidth="1"/>
    <col min="4875" max="5120" width="9.140625" style="67"/>
    <col min="5121" max="5121" width="2.42578125" style="67" customWidth="1"/>
    <col min="5122" max="5124" width="9.140625" style="67"/>
    <col min="5125" max="5125" width="15.140625" style="67" customWidth="1"/>
    <col min="5126" max="5126" width="4.42578125" style="67" customWidth="1"/>
    <col min="5127" max="5127" width="9.140625" style="67"/>
    <col min="5128" max="5128" width="16.85546875" style="67" customWidth="1"/>
    <col min="5129" max="5129" width="9.140625" style="67"/>
    <col min="5130" max="5130" width="7.7109375" style="67" customWidth="1"/>
    <col min="5131" max="5376" width="9.140625" style="67"/>
    <col min="5377" max="5377" width="2.42578125" style="67" customWidth="1"/>
    <col min="5378" max="5380" width="9.140625" style="67"/>
    <col min="5381" max="5381" width="15.140625" style="67" customWidth="1"/>
    <col min="5382" max="5382" width="4.42578125" style="67" customWidth="1"/>
    <col min="5383" max="5383" width="9.140625" style="67"/>
    <col min="5384" max="5384" width="16.85546875" style="67" customWidth="1"/>
    <col min="5385" max="5385" width="9.140625" style="67"/>
    <col min="5386" max="5386" width="7.7109375" style="67" customWidth="1"/>
    <col min="5387" max="5632" width="9.140625" style="67"/>
    <col min="5633" max="5633" width="2.42578125" style="67" customWidth="1"/>
    <col min="5634" max="5636" width="9.140625" style="67"/>
    <col min="5637" max="5637" width="15.140625" style="67" customWidth="1"/>
    <col min="5638" max="5638" width="4.42578125" style="67" customWidth="1"/>
    <col min="5639" max="5639" width="9.140625" style="67"/>
    <col min="5640" max="5640" width="16.85546875" style="67" customWidth="1"/>
    <col min="5641" max="5641" width="9.140625" style="67"/>
    <col min="5642" max="5642" width="7.7109375" style="67" customWidth="1"/>
    <col min="5643" max="5888" width="9.140625" style="67"/>
    <col min="5889" max="5889" width="2.42578125" style="67" customWidth="1"/>
    <col min="5890" max="5892" width="9.140625" style="67"/>
    <col min="5893" max="5893" width="15.140625" style="67" customWidth="1"/>
    <col min="5894" max="5894" width="4.42578125" style="67" customWidth="1"/>
    <col min="5895" max="5895" width="9.140625" style="67"/>
    <col min="5896" max="5896" width="16.85546875" style="67" customWidth="1"/>
    <col min="5897" max="5897" width="9.140625" style="67"/>
    <col min="5898" max="5898" width="7.7109375" style="67" customWidth="1"/>
    <col min="5899" max="6144" width="9.140625" style="67"/>
    <col min="6145" max="6145" width="2.42578125" style="67" customWidth="1"/>
    <col min="6146" max="6148" width="9.140625" style="67"/>
    <col min="6149" max="6149" width="15.140625" style="67" customWidth="1"/>
    <col min="6150" max="6150" width="4.42578125" style="67" customWidth="1"/>
    <col min="6151" max="6151" width="9.140625" style="67"/>
    <col min="6152" max="6152" width="16.85546875" style="67" customWidth="1"/>
    <col min="6153" max="6153" width="9.140625" style="67"/>
    <col min="6154" max="6154" width="7.7109375" style="67" customWidth="1"/>
    <col min="6155" max="6400" width="9.140625" style="67"/>
    <col min="6401" max="6401" width="2.42578125" style="67" customWidth="1"/>
    <col min="6402" max="6404" width="9.140625" style="67"/>
    <col min="6405" max="6405" width="15.140625" style="67" customWidth="1"/>
    <col min="6406" max="6406" width="4.42578125" style="67" customWidth="1"/>
    <col min="6407" max="6407" width="9.140625" style="67"/>
    <col min="6408" max="6408" width="16.85546875" style="67" customWidth="1"/>
    <col min="6409" max="6409" width="9.140625" style="67"/>
    <col min="6410" max="6410" width="7.7109375" style="67" customWidth="1"/>
    <col min="6411" max="6656" width="9.140625" style="67"/>
    <col min="6657" max="6657" width="2.42578125" style="67" customWidth="1"/>
    <col min="6658" max="6660" width="9.140625" style="67"/>
    <col min="6661" max="6661" width="15.140625" style="67" customWidth="1"/>
    <col min="6662" max="6662" width="4.42578125" style="67" customWidth="1"/>
    <col min="6663" max="6663" width="9.140625" style="67"/>
    <col min="6664" max="6664" width="16.85546875" style="67" customWidth="1"/>
    <col min="6665" max="6665" width="9.140625" style="67"/>
    <col min="6666" max="6666" width="7.7109375" style="67" customWidth="1"/>
    <col min="6667" max="6912" width="9.140625" style="67"/>
    <col min="6913" max="6913" width="2.42578125" style="67" customWidth="1"/>
    <col min="6914" max="6916" width="9.140625" style="67"/>
    <col min="6917" max="6917" width="15.140625" style="67" customWidth="1"/>
    <col min="6918" max="6918" width="4.42578125" style="67" customWidth="1"/>
    <col min="6919" max="6919" width="9.140625" style="67"/>
    <col min="6920" max="6920" width="16.85546875" style="67" customWidth="1"/>
    <col min="6921" max="6921" width="9.140625" style="67"/>
    <col min="6922" max="6922" width="7.7109375" style="67" customWidth="1"/>
    <col min="6923" max="7168" width="9.140625" style="67"/>
    <col min="7169" max="7169" width="2.42578125" style="67" customWidth="1"/>
    <col min="7170" max="7172" width="9.140625" style="67"/>
    <col min="7173" max="7173" width="15.140625" style="67" customWidth="1"/>
    <col min="7174" max="7174" width="4.42578125" style="67" customWidth="1"/>
    <col min="7175" max="7175" width="9.140625" style="67"/>
    <col min="7176" max="7176" width="16.85546875" style="67" customWidth="1"/>
    <col min="7177" max="7177" width="9.140625" style="67"/>
    <col min="7178" max="7178" width="7.7109375" style="67" customWidth="1"/>
    <col min="7179" max="7424" width="9.140625" style="67"/>
    <col min="7425" max="7425" width="2.42578125" style="67" customWidth="1"/>
    <col min="7426" max="7428" width="9.140625" style="67"/>
    <col min="7429" max="7429" width="15.140625" style="67" customWidth="1"/>
    <col min="7430" max="7430" width="4.42578125" style="67" customWidth="1"/>
    <col min="7431" max="7431" width="9.140625" style="67"/>
    <col min="7432" max="7432" width="16.85546875" style="67" customWidth="1"/>
    <col min="7433" max="7433" width="9.140625" style="67"/>
    <col min="7434" max="7434" width="7.7109375" style="67" customWidth="1"/>
    <col min="7435" max="7680" width="9.140625" style="67"/>
    <col min="7681" max="7681" width="2.42578125" style="67" customWidth="1"/>
    <col min="7682" max="7684" width="9.140625" style="67"/>
    <col min="7685" max="7685" width="15.140625" style="67" customWidth="1"/>
    <col min="7686" max="7686" width="4.42578125" style="67" customWidth="1"/>
    <col min="7687" max="7687" width="9.140625" style="67"/>
    <col min="7688" max="7688" width="16.85546875" style="67" customWidth="1"/>
    <col min="7689" max="7689" width="9.140625" style="67"/>
    <col min="7690" max="7690" width="7.7109375" style="67" customWidth="1"/>
    <col min="7691" max="7936" width="9.140625" style="67"/>
    <col min="7937" max="7937" width="2.42578125" style="67" customWidth="1"/>
    <col min="7938" max="7940" width="9.140625" style="67"/>
    <col min="7941" max="7941" width="15.140625" style="67" customWidth="1"/>
    <col min="7942" max="7942" width="4.42578125" style="67" customWidth="1"/>
    <col min="7943" max="7943" width="9.140625" style="67"/>
    <col min="7944" max="7944" width="16.85546875" style="67" customWidth="1"/>
    <col min="7945" max="7945" width="9.140625" style="67"/>
    <col min="7946" max="7946" width="7.7109375" style="67" customWidth="1"/>
    <col min="7947" max="8192" width="9.140625" style="67"/>
    <col min="8193" max="8193" width="2.42578125" style="67" customWidth="1"/>
    <col min="8194" max="8196" width="9.140625" style="67"/>
    <col min="8197" max="8197" width="15.140625" style="67" customWidth="1"/>
    <col min="8198" max="8198" width="4.42578125" style="67" customWidth="1"/>
    <col min="8199" max="8199" width="9.140625" style="67"/>
    <col min="8200" max="8200" width="16.85546875" style="67" customWidth="1"/>
    <col min="8201" max="8201" width="9.140625" style="67"/>
    <col min="8202" max="8202" width="7.7109375" style="67" customWidth="1"/>
    <col min="8203" max="8448" width="9.140625" style="67"/>
    <col min="8449" max="8449" width="2.42578125" style="67" customWidth="1"/>
    <col min="8450" max="8452" width="9.140625" style="67"/>
    <col min="8453" max="8453" width="15.140625" style="67" customWidth="1"/>
    <col min="8454" max="8454" width="4.42578125" style="67" customWidth="1"/>
    <col min="8455" max="8455" width="9.140625" style="67"/>
    <col min="8456" max="8456" width="16.85546875" style="67" customWidth="1"/>
    <col min="8457" max="8457" width="9.140625" style="67"/>
    <col min="8458" max="8458" width="7.7109375" style="67" customWidth="1"/>
    <col min="8459" max="8704" width="9.140625" style="67"/>
    <col min="8705" max="8705" width="2.42578125" style="67" customWidth="1"/>
    <col min="8706" max="8708" width="9.140625" style="67"/>
    <col min="8709" max="8709" width="15.140625" style="67" customWidth="1"/>
    <col min="8710" max="8710" width="4.42578125" style="67" customWidth="1"/>
    <col min="8711" max="8711" width="9.140625" style="67"/>
    <col min="8712" max="8712" width="16.85546875" style="67" customWidth="1"/>
    <col min="8713" max="8713" width="9.140625" style="67"/>
    <col min="8714" max="8714" width="7.7109375" style="67" customWidth="1"/>
    <col min="8715" max="8960" width="9.140625" style="67"/>
    <col min="8961" max="8961" width="2.42578125" style="67" customWidth="1"/>
    <col min="8962" max="8964" width="9.140625" style="67"/>
    <col min="8965" max="8965" width="15.140625" style="67" customWidth="1"/>
    <col min="8966" max="8966" width="4.42578125" style="67" customWidth="1"/>
    <col min="8967" max="8967" width="9.140625" style="67"/>
    <col min="8968" max="8968" width="16.85546875" style="67" customWidth="1"/>
    <col min="8969" max="8969" width="9.140625" style="67"/>
    <col min="8970" max="8970" width="7.7109375" style="67" customWidth="1"/>
    <col min="8971" max="9216" width="9.140625" style="67"/>
    <col min="9217" max="9217" width="2.42578125" style="67" customWidth="1"/>
    <col min="9218" max="9220" width="9.140625" style="67"/>
    <col min="9221" max="9221" width="15.140625" style="67" customWidth="1"/>
    <col min="9222" max="9222" width="4.42578125" style="67" customWidth="1"/>
    <col min="9223" max="9223" width="9.140625" style="67"/>
    <col min="9224" max="9224" width="16.85546875" style="67" customWidth="1"/>
    <col min="9225" max="9225" width="9.140625" style="67"/>
    <col min="9226" max="9226" width="7.7109375" style="67" customWidth="1"/>
    <col min="9227" max="9472" width="9.140625" style="67"/>
    <col min="9473" max="9473" width="2.42578125" style="67" customWidth="1"/>
    <col min="9474" max="9476" width="9.140625" style="67"/>
    <col min="9477" max="9477" width="15.140625" style="67" customWidth="1"/>
    <col min="9478" max="9478" width="4.42578125" style="67" customWidth="1"/>
    <col min="9479" max="9479" width="9.140625" style="67"/>
    <col min="9480" max="9480" width="16.85546875" style="67" customWidth="1"/>
    <col min="9481" max="9481" width="9.140625" style="67"/>
    <col min="9482" max="9482" width="7.7109375" style="67" customWidth="1"/>
    <col min="9483" max="9728" width="9.140625" style="67"/>
    <col min="9729" max="9729" width="2.42578125" style="67" customWidth="1"/>
    <col min="9730" max="9732" width="9.140625" style="67"/>
    <col min="9733" max="9733" width="15.140625" style="67" customWidth="1"/>
    <col min="9734" max="9734" width="4.42578125" style="67" customWidth="1"/>
    <col min="9735" max="9735" width="9.140625" style="67"/>
    <col min="9736" max="9736" width="16.85546875" style="67" customWidth="1"/>
    <col min="9737" max="9737" width="9.140625" style="67"/>
    <col min="9738" max="9738" width="7.7109375" style="67" customWidth="1"/>
    <col min="9739" max="9984" width="9.140625" style="67"/>
    <col min="9985" max="9985" width="2.42578125" style="67" customWidth="1"/>
    <col min="9986" max="9988" width="9.140625" style="67"/>
    <col min="9989" max="9989" width="15.140625" style="67" customWidth="1"/>
    <col min="9990" max="9990" width="4.42578125" style="67" customWidth="1"/>
    <col min="9991" max="9991" width="9.140625" style="67"/>
    <col min="9992" max="9992" width="16.85546875" style="67" customWidth="1"/>
    <col min="9993" max="9993" width="9.140625" style="67"/>
    <col min="9994" max="9994" width="7.7109375" style="67" customWidth="1"/>
    <col min="9995" max="10240" width="9.140625" style="67"/>
    <col min="10241" max="10241" width="2.42578125" style="67" customWidth="1"/>
    <col min="10242" max="10244" width="9.140625" style="67"/>
    <col min="10245" max="10245" width="15.140625" style="67" customWidth="1"/>
    <col min="10246" max="10246" width="4.42578125" style="67" customWidth="1"/>
    <col min="10247" max="10247" width="9.140625" style="67"/>
    <col min="10248" max="10248" width="16.85546875" style="67" customWidth="1"/>
    <col min="10249" max="10249" width="9.140625" style="67"/>
    <col min="10250" max="10250" width="7.7109375" style="67" customWidth="1"/>
    <col min="10251" max="10496" width="9.140625" style="67"/>
    <col min="10497" max="10497" width="2.42578125" style="67" customWidth="1"/>
    <col min="10498" max="10500" width="9.140625" style="67"/>
    <col min="10501" max="10501" width="15.140625" style="67" customWidth="1"/>
    <col min="10502" max="10502" width="4.42578125" style="67" customWidth="1"/>
    <col min="10503" max="10503" width="9.140625" style="67"/>
    <col min="10504" max="10504" width="16.85546875" style="67" customWidth="1"/>
    <col min="10505" max="10505" width="9.140625" style="67"/>
    <col min="10506" max="10506" width="7.7109375" style="67" customWidth="1"/>
    <col min="10507" max="10752" width="9.140625" style="67"/>
    <col min="10753" max="10753" width="2.42578125" style="67" customWidth="1"/>
    <col min="10754" max="10756" width="9.140625" style="67"/>
    <col min="10757" max="10757" width="15.140625" style="67" customWidth="1"/>
    <col min="10758" max="10758" width="4.42578125" style="67" customWidth="1"/>
    <col min="10759" max="10759" width="9.140625" style="67"/>
    <col min="10760" max="10760" width="16.85546875" style="67" customWidth="1"/>
    <col min="10761" max="10761" width="9.140625" style="67"/>
    <col min="10762" max="10762" width="7.7109375" style="67" customWidth="1"/>
    <col min="10763" max="11008" width="9.140625" style="67"/>
    <col min="11009" max="11009" width="2.42578125" style="67" customWidth="1"/>
    <col min="11010" max="11012" width="9.140625" style="67"/>
    <col min="11013" max="11013" width="15.140625" style="67" customWidth="1"/>
    <col min="11014" max="11014" width="4.42578125" style="67" customWidth="1"/>
    <col min="11015" max="11015" width="9.140625" style="67"/>
    <col min="11016" max="11016" width="16.85546875" style="67" customWidth="1"/>
    <col min="11017" max="11017" width="9.140625" style="67"/>
    <col min="11018" max="11018" width="7.7109375" style="67" customWidth="1"/>
    <col min="11019" max="11264" width="9.140625" style="67"/>
    <col min="11265" max="11265" width="2.42578125" style="67" customWidth="1"/>
    <col min="11266" max="11268" width="9.140625" style="67"/>
    <col min="11269" max="11269" width="15.140625" style="67" customWidth="1"/>
    <col min="11270" max="11270" width="4.42578125" style="67" customWidth="1"/>
    <col min="11271" max="11271" width="9.140625" style="67"/>
    <col min="11272" max="11272" width="16.85546875" style="67" customWidth="1"/>
    <col min="11273" max="11273" width="9.140625" style="67"/>
    <col min="11274" max="11274" width="7.7109375" style="67" customWidth="1"/>
    <col min="11275" max="11520" width="9.140625" style="67"/>
    <col min="11521" max="11521" width="2.42578125" style="67" customWidth="1"/>
    <col min="11522" max="11524" width="9.140625" style="67"/>
    <col min="11525" max="11525" width="15.140625" style="67" customWidth="1"/>
    <col min="11526" max="11526" width="4.42578125" style="67" customWidth="1"/>
    <col min="11527" max="11527" width="9.140625" style="67"/>
    <col min="11528" max="11528" width="16.85546875" style="67" customWidth="1"/>
    <col min="11529" max="11529" width="9.140625" style="67"/>
    <col min="11530" max="11530" width="7.7109375" style="67" customWidth="1"/>
    <col min="11531" max="11776" width="9.140625" style="67"/>
    <col min="11777" max="11777" width="2.42578125" style="67" customWidth="1"/>
    <col min="11778" max="11780" width="9.140625" style="67"/>
    <col min="11781" max="11781" width="15.140625" style="67" customWidth="1"/>
    <col min="11782" max="11782" width="4.42578125" style="67" customWidth="1"/>
    <col min="11783" max="11783" width="9.140625" style="67"/>
    <col min="11784" max="11784" width="16.85546875" style="67" customWidth="1"/>
    <col min="11785" max="11785" width="9.140625" style="67"/>
    <col min="11786" max="11786" width="7.7109375" style="67" customWidth="1"/>
    <col min="11787" max="12032" width="9.140625" style="67"/>
    <col min="12033" max="12033" width="2.42578125" style="67" customWidth="1"/>
    <col min="12034" max="12036" width="9.140625" style="67"/>
    <col min="12037" max="12037" width="15.140625" style="67" customWidth="1"/>
    <col min="12038" max="12038" width="4.42578125" style="67" customWidth="1"/>
    <col min="12039" max="12039" width="9.140625" style="67"/>
    <col min="12040" max="12040" width="16.85546875" style="67" customWidth="1"/>
    <col min="12041" max="12041" width="9.140625" style="67"/>
    <col min="12042" max="12042" width="7.7109375" style="67" customWidth="1"/>
    <col min="12043" max="12288" width="9.140625" style="67"/>
    <col min="12289" max="12289" width="2.42578125" style="67" customWidth="1"/>
    <col min="12290" max="12292" width="9.140625" style="67"/>
    <col min="12293" max="12293" width="15.140625" style="67" customWidth="1"/>
    <col min="12294" max="12294" width="4.42578125" style="67" customWidth="1"/>
    <col min="12295" max="12295" width="9.140625" style="67"/>
    <col min="12296" max="12296" width="16.85546875" style="67" customWidth="1"/>
    <col min="12297" max="12297" width="9.140625" style="67"/>
    <col min="12298" max="12298" width="7.7109375" style="67" customWidth="1"/>
    <col min="12299" max="12544" width="9.140625" style="67"/>
    <col min="12545" max="12545" width="2.42578125" style="67" customWidth="1"/>
    <col min="12546" max="12548" width="9.140625" style="67"/>
    <col min="12549" max="12549" width="15.140625" style="67" customWidth="1"/>
    <col min="12550" max="12550" width="4.42578125" style="67" customWidth="1"/>
    <col min="12551" max="12551" width="9.140625" style="67"/>
    <col min="12552" max="12552" width="16.85546875" style="67" customWidth="1"/>
    <col min="12553" max="12553" width="9.140625" style="67"/>
    <col min="12554" max="12554" width="7.7109375" style="67" customWidth="1"/>
    <col min="12555" max="12800" width="9.140625" style="67"/>
    <col min="12801" max="12801" width="2.42578125" style="67" customWidth="1"/>
    <col min="12802" max="12804" width="9.140625" style="67"/>
    <col min="12805" max="12805" width="15.140625" style="67" customWidth="1"/>
    <col min="12806" max="12806" width="4.42578125" style="67" customWidth="1"/>
    <col min="12807" max="12807" width="9.140625" style="67"/>
    <col min="12808" max="12808" width="16.85546875" style="67" customWidth="1"/>
    <col min="12809" max="12809" width="9.140625" style="67"/>
    <col min="12810" max="12810" width="7.7109375" style="67" customWidth="1"/>
    <col min="12811" max="13056" width="9.140625" style="67"/>
    <col min="13057" max="13057" width="2.42578125" style="67" customWidth="1"/>
    <col min="13058" max="13060" width="9.140625" style="67"/>
    <col min="13061" max="13061" width="15.140625" style="67" customWidth="1"/>
    <col min="13062" max="13062" width="4.42578125" style="67" customWidth="1"/>
    <col min="13063" max="13063" width="9.140625" style="67"/>
    <col min="13064" max="13064" width="16.85546875" style="67" customWidth="1"/>
    <col min="13065" max="13065" width="9.140625" style="67"/>
    <col min="13066" max="13066" width="7.7109375" style="67" customWidth="1"/>
    <col min="13067" max="13312" width="9.140625" style="67"/>
    <col min="13313" max="13313" width="2.42578125" style="67" customWidth="1"/>
    <col min="13314" max="13316" width="9.140625" style="67"/>
    <col min="13317" max="13317" width="15.140625" style="67" customWidth="1"/>
    <col min="13318" max="13318" width="4.42578125" style="67" customWidth="1"/>
    <col min="13319" max="13319" width="9.140625" style="67"/>
    <col min="13320" max="13320" width="16.85546875" style="67" customWidth="1"/>
    <col min="13321" max="13321" width="9.140625" style="67"/>
    <col min="13322" max="13322" width="7.7109375" style="67" customWidth="1"/>
    <col min="13323" max="13568" width="9.140625" style="67"/>
    <col min="13569" max="13569" width="2.42578125" style="67" customWidth="1"/>
    <col min="13570" max="13572" width="9.140625" style="67"/>
    <col min="13573" max="13573" width="15.140625" style="67" customWidth="1"/>
    <col min="13574" max="13574" width="4.42578125" style="67" customWidth="1"/>
    <col min="13575" max="13575" width="9.140625" style="67"/>
    <col min="13576" max="13576" width="16.85546875" style="67" customWidth="1"/>
    <col min="13577" max="13577" width="9.140625" style="67"/>
    <col min="13578" max="13578" width="7.7109375" style="67" customWidth="1"/>
    <col min="13579" max="13824" width="9.140625" style="67"/>
    <col min="13825" max="13825" width="2.42578125" style="67" customWidth="1"/>
    <col min="13826" max="13828" width="9.140625" style="67"/>
    <col min="13829" max="13829" width="15.140625" style="67" customWidth="1"/>
    <col min="13830" max="13830" width="4.42578125" style="67" customWidth="1"/>
    <col min="13831" max="13831" width="9.140625" style="67"/>
    <col min="13832" max="13832" width="16.85546875" style="67" customWidth="1"/>
    <col min="13833" max="13833" width="9.140625" style="67"/>
    <col min="13834" max="13834" width="7.7109375" style="67" customWidth="1"/>
    <col min="13835" max="14080" width="9.140625" style="67"/>
    <col min="14081" max="14081" width="2.42578125" style="67" customWidth="1"/>
    <col min="14082" max="14084" width="9.140625" style="67"/>
    <col min="14085" max="14085" width="15.140625" style="67" customWidth="1"/>
    <col min="14086" max="14086" width="4.42578125" style="67" customWidth="1"/>
    <col min="14087" max="14087" width="9.140625" style="67"/>
    <col min="14088" max="14088" width="16.85546875" style="67" customWidth="1"/>
    <col min="14089" max="14089" width="9.140625" style="67"/>
    <col min="14090" max="14090" width="7.7109375" style="67" customWidth="1"/>
    <col min="14091" max="14336" width="9.140625" style="67"/>
    <col min="14337" max="14337" width="2.42578125" style="67" customWidth="1"/>
    <col min="14338" max="14340" width="9.140625" style="67"/>
    <col min="14341" max="14341" width="15.140625" style="67" customWidth="1"/>
    <col min="14342" max="14342" width="4.42578125" style="67" customWidth="1"/>
    <col min="14343" max="14343" width="9.140625" style="67"/>
    <col min="14344" max="14344" width="16.85546875" style="67" customWidth="1"/>
    <col min="14345" max="14345" width="9.140625" style="67"/>
    <col min="14346" max="14346" width="7.7109375" style="67" customWidth="1"/>
    <col min="14347" max="14592" width="9.140625" style="67"/>
    <col min="14593" max="14593" width="2.42578125" style="67" customWidth="1"/>
    <col min="14594" max="14596" width="9.140625" style="67"/>
    <col min="14597" max="14597" width="15.140625" style="67" customWidth="1"/>
    <col min="14598" max="14598" width="4.42578125" style="67" customWidth="1"/>
    <col min="14599" max="14599" width="9.140625" style="67"/>
    <col min="14600" max="14600" width="16.85546875" style="67" customWidth="1"/>
    <col min="14601" max="14601" width="9.140625" style="67"/>
    <col min="14602" max="14602" width="7.7109375" style="67" customWidth="1"/>
    <col min="14603" max="14848" width="9.140625" style="67"/>
    <col min="14849" max="14849" width="2.42578125" style="67" customWidth="1"/>
    <col min="14850" max="14852" width="9.140625" style="67"/>
    <col min="14853" max="14853" width="15.140625" style="67" customWidth="1"/>
    <col min="14854" max="14854" width="4.42578125" style="67" customWidth="1"/>
    <col min="14855" max="14855" width="9.140625" style="67"/>
    <col min="14856" max="14856" width="16.85546875" style="67" customWidth="1"/>
    <col min="14857" max="14857" width="9.140625" style="67"/>
    <col min="14858" max="14858" width="7.7109375" style="67" customWidth="1"/>
    <col min="14859" max="15104" width="9.140625" style="67"/>
    <col min="15105" max="15105" width="2.42578125" style="67" customWidth="1"/>
    <col min="15106" max="15108" width="9.140625" style="67"/>
    <col min="15109" max="15109" width="15.140625" style="67" customWidth="1"/>
    <col min="15110" max="15110" width="4.42578125" style="67" customWidth="1"/>
    <col min="15111" max="15111" width="9.140625" style="67"/>
    <col min="15112" max="15112" width="16.85546875" style="67" customWidth="1"/>
    <col min="15113" max="15113" width="9.140625" style="67"/>
    <col min="15114" max="15114" width="7.7109375" style="67" customWidth="1"/>
    <col min="15115" max="15360" width="9.140625" style="67"/>
    <col min="15361" max="15361" width="2.42578125" style="67" customWidth="1"/>
    <col min="15362" max="15364" width="9.140625" style="67"/>
    <col min="15365" max="15365" width="15.140625" style="67" customWidth="1"/>
    <col min="15366" max="15366" width="4.42578125" style="67" customWidth="1"/>
    <col min="15367" max="15367" width="9.140625" style="67"/>
    <col min="15368" max="15368" width="16.85546875" style="67" customWidth="1"/>
    <col min="15369" max="15369" width="9.140625" style="67"/>
    <col min="15370" max="15370" width="7.7109375" style="67" customWidth="1"/>
    <col min="15371" max="15616" width="9.140625" style="67"/>
    <col min="15617" max="15617" width="2.42578125" style="67" customWidth="1"/>
    <col min="15618" max="15620" width="9.140625" style="67"/>
    <col min="15621" max="15621" width="15.140625" style="67" customWidth="1"/>
    <col min="15622" max="15622" width="4.42578125" style="67" customWidth="1"/>
    <col min="15623" max="15623" width="9.140625" style="67"/>
    <col min="15624" max="15624" width="16.85546875" style="67" customWidth="1"/>
    <col min="15625" max="15625" width="9.140625" style="67"/>
    <col min="15626" max="15626" width="7.7109375" style="67" customWidth="1"/>
    <col min="15627" max="15872" width="9.140625" style="67"/>
    <col min="15873" max="15873" width="2.42578125" style="67" customWidth="1"/>
    <col min="15874" max="15876" width="9.140625" style="67"/>
    <col min="15877" max="15877" width="15.140625" style="67" customWidth="1"/>
    <col min="15878" max="15878" width="4.42578125" style="67" customWidth="1"/>
    <col min="15879" max="15879" width="9.140625" style="67"/>
    <col min="15880" max="15880" width="16.85546875" style="67" customWidth="1"/>
    <col min="15881" max="15881" width="9.140625" style="67"/>
    <col min="15882" max="15882" width="7.7109375" style="67" customWidth="1"/>
    <col min="15883" max="16128" width="9.140625" style="67"/>
    <col min="16129" max="16129" width="2.42578125" style="67" customWidth="1"/>
    <col min="16130" max="16132" width="9.140625" style="67"/>
    <col min="16133" max="16133" width="15.140625" style="67" customWidth="1"/>
    <col min="16134" max="16134" width="4.42578125" style="67" customWidth="1"/>
    <col min="16135" max="16135" width="9.140625" style="67"/>
    <col min="16136" max="16136" width="16.85546875" style="67" customWidth="1"/>
    <col min="16137" max="16137" width="9.140625" style="67"/>
    <col min="16138" max="16138" width="7.7109375" style="67" customWidth="1"/>
    <col min="16139" max="16384" width="9.140625" style="67"/>
  </cols>
  <sheetData>
    <row r="1" spans="2:10">
      <c r="F1" s="70"/>
      <c r="G1" s="70"/>
      <c r="H1" s="70"/>
      <c r="I1" s="70"/>
      <c r="J1" s="70"/>
    </row>
    <row r="2" spans="2:10">
      <c r="F2" s="70"/>
      <c r="G2" s="70"/>
      <c r="H2" s="70"/>
      <c r="I2" s="70"/>
      <c r="J2" s="70"/>
    </row>
    <row r="3" spans="2:10">
      <c r="F3" s="70"/>
      <c r="G3" s="70"/>
      <c r="H3" s="70"/>
      <c r="I3" s="70"/>
      <c r="J3" s="70"/>
    </row>
    <row r="4" spans="2:10">
      <c r="F4" s="70"/>
      <c r="G4" s="70"/>
      <c r="H4" s="70"/>
      <c r="I4" s="70"/>
      <c r="J4" s="70"/>
    </row>
    <row r="5" spans="2:10">
      <c r="F5" s="70"/>
      <c r="G5" s="70"/>
      <c r="H5" s="70"/>
      <c r="I5" s="70"/>
      <c r="J5" s="70"/>
    </row>
    <row r="6" spans="2:10">
      <c r="F6" s="70"/>
      <c r="G6" s="70"/>
      <c r="H6" s="70"/>
      <c r="I6" s="70"/>
      <c r="J6" s="70"/>
    </row>
    <row r="7" spans="2:10">
      <c r="F7" s="82"/>
      <c r="G7" s="82"/>
      <c r="H7" s="82"/>
      <c r="I7" s="82"/>
      <c r="J7" s="82"/>
    </row>
    <row r="8" spans="2:10">
      <c r="F8" s="157"/>
      <c r="G8" s="158"/>
      <c r="H8" s="158"/>
      <c r="I8" s="158"/>
      <c r="J8" s="159"/>
    </row>
    <row r="9" spans="2:10" ht="12.75" customHeight="1">
      <c r="B9" s="81" t="s">
        <v>2</v>
      </c>
      <c r="C9" s="81"/>
      <c r="D9" s="81"/>
      <c r="E9" s="81"/>
      <c r="F9" s="160"/>
      <c r="G9" s="161"/>
      <c r="H9" s="161"/>
      <c r="I9" s="161"/>
      <c r="J9" s="162"/>
    </row>
    <row r="10" spans="2:10" ht="15" customHeight="1">
      <c r="B10" s="81"/>
      <c r="C10" s="169" t="s">
        <v>35</v>
      </c>
      <c r="D10" s="169"/>
      <c r="E10" s="170"/>
      <c r="F10" s="160"/>
      <c r="G10" s="161"/>
      <c r="H10" s="161"/>
      <c r="I10" s="161"/>
      <c r="J10" s="162"/>
    </row>
    <row r="11" spans="2:10" ht="15">
      <c r="B11" s="81"/>
      <c r="C11" s="169"/>
      <c r="D11" s="169"/>
      <c r="E11" s="170"/>
      <c r="F11" s="160"/>
      <c r="G11" s="161"/>
      <c r="H11" s="161"/>
      <c r="I11" s="161"/>
      <c r="J11" s="162"/>
    </row>
    <row r="12" spans="2:10" ht="30.75" customHeight="1">
      <c r="B12" s="81"/>
      <c r="C12" s="169"/>
      <c r="D12" s="169"/>
      <c r="E12" s="170"/>
      <c r="F12" s="160"/>
      <c r="G12" s="161"/>
      <c r="H12" s="161"/>
      <c r="I12" s="161"/>
      <c r="J12" s="162"/>
    </row>
    <row r="13" spans="2:10" ht="15">
      <c r="B13" s="81"/>
      <c r="C13" s="80"/>
      <c r="D13" s="80"/>
      <c r="E13" s="79"/>
      <c r="F13" s="160"/>
      <c r="G13" s="161"/>
      <c r="H13" s="161"/>
      <c r="I13" s="161"/>
      <c r="J13" s="162"/>
    </row>
    <row r="14" spans="2:10" ht="15">
      <c r="B14" s="81"/>
      <c r="C14" s="80"/>
      <c r="D14" s="80"/>
      <c r="E14" s="79"/>
      <c r="F14" s="160"/>
      <c r="G14" s="161"/>
      <c r="H14" s="161"/>
      <c r="I14" s="161"/>
      <c r="J14" s="162"/>
    </row>
    <row r="15" spans="2:10" ht="15">
      <c r="B15" s="81" t="s">
        <v>3</v>
      </c>
      <c r="C15" s="81"/>
      <c r="D15" s="81"/>
      <c r="E15" s="81"/>
      <c r="F15" s="160"/>
      <c r="G15" s="161"/>
      <c r="H15" s="161"/>
      <c r="I15" s="161"/>
      <c r="J15" s="162"/>
    </row>
    <row r="16" spans="2:10" ht="15" customHeight="1">
      <c r="B16" s="81"/>
      <c r="C16" s="167" t="s">
        <v>33</v>
      </c>
      <c r="D16" s="167"/>
      <c r="E16" s="168"/>
      <c r="F16" s="160"/>
      <c r="G16" s="161"/>
      <c r="H16" s="161"/>
      <c r="I16" s="161"/>
      <c r="J16" s="162"/>
    </row>
    <row r="17" spans="2:14" ht="15">
      <c r="B17" s="81"/>
      <c r="C17" s="167"/>
      <c r="D17" s="167"/>
      <c r="E17" s="168"/>
      <c r="F17" s="160"/>
      <c r="G17" s="161"/>
      <c r="H17" s="161"/>
      <c r="I17" s="161"/>
      <c r="J17" s="162"/>
    </row>
    <row r="18" spans="2:14" ht="35.25" customHeight="1">
      <c r="B18" s="81"/>
      <c r="C18" s="167"/>
      <c r="D18" s="167"/>
      <c r="E18" s="168"/>
      <c r="F18" s="160"/>
      <c r="G18" s="161"/>
      <c r="H18" s="161"/>
      <c r="I18" s="161"/>
      <c r="J18" s="162"/>
    </row>
    <row r="19" spans="2:14" ht="15">
      <c r="B19" s="81"/>
      <c r="C19" s="85"/>
      <c r="D19" s="85"/>
      <c r="E19" s="86"/>
      <c r="F19" s="160"/>
      <c r="G19" s="161"/>
      <c r="H19" s="161"/>
      <c r="I19" s="161"/>
      <c r="J19" s="162"/>
    </row>
    <row r="20" spans="2:14" ht="15">
      <c r="B20" s="81"/>
      <c r="C20" s="81"/>
      <c r="D20" s="81"/>
      <c r="E20" s="81"/>
      <c r="F20" s="160"/>
      <c r="G20" s="161"/>
      <c r="H20" s="161"/>
      <c r="I20" s="161"/>
      <c r="J20" s="162"/>
    </row>
    <row r="21" spans="2:14" ht="15" customHeight="1">
      <c r="B21" s="81"/>
      <c r="C21" s="167"/>
      <c r="D21" s="167"/>
      <c r="E21" s="168"/>
      <c r="F21" s="160"/>
      <c r="G21" s="161"/>
      <c r="H21" s="161"/>
      <c r="I21" s="161"/>
      <c r="J21" s="162"/>
    </row>
    <row r="22" spans="2:14" ht="15">
      <c r="B22" s="81"/>
      <c r="C22" s="167"/>
      <c r="D22" s="167"/>
      <c r="E22" s="168"/>
      <c r="F22" s="160"/>
      <c r="G22" s="161"/>
      <c r="H22" s="161"/>
      <c r="I22" s="161"/>
      <c r="J22" s="162"/>
    </row>
    <row r="23" spans="2:14" ht="15.75" customHeight="1">
      <c r="B23" s="75"/>
      <c r="C23" s="167"/>
      <c r="D23" s="167"/>
      <c r="E23" s="168"/>
      <c r="F23" s="160"/>
      <c r="G23" s="161"/>
      <c r="H23" s="161"/>
      <c r="I23" s="161"/>
      <c r="J23" s="162"/>
    </row>
    <row r="24" spans="2:14" ht="12.75" customHeight="1">
      <c r="C24" s="80"/>
      <c r="D24" s="80"/>
      <c r="E24" s="79"/>
      <c r="F24" s="163"/>
      <c r="G24" s="164"/>
      <c r="H24" s="164"/>
      <c r="I24" s="164"/>
      <c r="J24" s="165"/>
    </row>
    <row r="25" spans="2:14">
      <c r="F25" s="78"/>
      <c r="G25" s="78"/>
      <c r="H25" s="78"/>
      <c r="I25" s="78"/>
      <c r="J25" s="78"/>
    </row>
    <row r="26" spans="2:14" ht="31.5" customHeight="1">
      <c r="B26" s="72"/>
      <c r="C26" s="166" t="s">
        <v>30</v>
      </c>
      <c r="D26" s="166"/>
      <c r="E26" s="166"/>
      <c r="F26" s="166"/>
      <c r="G26" s="166"/>
      <c r="H26" s="166"/>
      <c r="I26" s="166"/>
      <c r="J26" s="70"/>
    </row>
    <row r="27" spans="2:14" ht="27.75" customHeight="1">
      <c r="B27" s="77"/>
      <c r="C27" s="166"/>
      <c r="D27" s="166"/>
      <c r="E27" s="166"/>
      <c r="F27" s="166"/>
      <c r="G27" s="166"/>
      <c r="H27" s="166"/>
      <c r="I27" s="166"/>
      <c r="J27" s="70"/>
    </row>
    <row r="28" spans="2:14" ht="15">
      <c r="B28" s="72"/>
      <c r="C28" s="72"/>
      <c r="D28" s="68"/>
      <c r="E28" s="68"/>
      <c r="F28" s="77"/>
      <c r="G28" s="77"/>
      <c r="H28" s="77"/>
      <c r="I28" s="68"/>
      <c r="J28" s="70"/>
    </row>
    <row r="29" spans="2:14" ht="12.75" customHeight="1">
      <c r="B29" s="77"/>
      <c r="C29" s="156"/>
      <c r="D29" s="156"/>
      <c r="E29" s="156"/>
      <c r="F29" s="71"/>
      <c r="G29" s="71"/>
      <c r="H29" s="71"/>
      <c r="I29" s="68"/>
      <c r="J29" s="70"/>
    </row>
    <row r="30" spans="2:14" ht="12.75" customHeight="1">
      <c r="B30" s="77"/>
      <c r="C30" s="74"/>
      <c r="D30" s="74"/>
      <c r="E30" s="74"/>
      <c r="F30" s="71"/>
      <c r="G30" s="71"/>
      <c r="H30" s="71"/>
      <c r="I30" s="68"/>
      <c r="J30" s="70"/>
    </row>
    <row r="31" spans="2:14" ht="12.75" customHeight="1">
      <c r="B31" s="68"/>
      <c r="C31" s="156" t="s">
        <v>34</v>
      </c>
      <c r="D31" s="156"/>
      <c r="E31" s="156"/>
      <c r="F31" s="71"/>
      <c r="G31" s="71"/>
      <c r="H31" s="71"/>
      <c r="I31" s="68"/>
      <c r="J31" s="70"/>
      <c r="N31" s="76" t="s">
        <v>19</v>
      </c>
    </row>
    <row r="32" spans="2:14" ht="12.75" customHeight="1">
      <c r="B32" s="68"/>
      <c r="C32" s="74"/>
      <c r="D32" s="74"/>
      <c r="E32" s="74"/>
      <c r="F32" s="71"/>
      <c r="G32" s="71"/>
      <c r="H32" s="71"/>
      <c r="I32" s="68"/>
      <c r="J32" s="70"/>
    </row>
    <row r="33" spans="2:14" ht="12.75" customHeight="1">
      <c r="B33" s="68"/>
      <c r="C33" s="74"/>
      <c r="D33" s="74"/>
      <c r="E33" s="74"/>
      <c r="F33" s="71"/>
      <c r="G33" s="71"/>
      <c r="H33" s="71"/>
      <c r="I33" s="68"/>
      <c r="J33" s="70"/>
    </row>
    <row r="34" spans="2:14" ht="12.75" customHeight="1">
      <c r="B34" s="68"/>
      <c r="C34" s="74"/>
      <c r="D34" s="74"/>
      <c r="E34" s="74"/>
      <c r="F34" s="71"/>
      <c r="G34" s="71"/>
      <c r="H34" s="71"/>
      <c r="I34" s="68"/>
      <c r="J34" s="70"/>
    </row>
    <row r="35" spans="2:14" ht="12.75" customHeight="1"/>
    <row r="37" spans="2:14" ht="12.75" customHeight="1">
      <c r="B37" s="68"/>
      <c r="C37" s="156" t="s">
        <v>29</v>
      </c>
      <c r="D37" s="156"/>
      <c r="E37" s="156"/>
      <c r="F37" s="71"/>
      <c r="G37" s="71"/>
      <c r="H37" s="71"/>
      <c r="I37" s="68"/>
      <c r="J37" s="70"/>
      <c r="N37" s="76" t="s">
        <v>19</v>
      </c>
    </row>
    <row r="38" spans="2:14" ht="15">
      <c r="B38" s="73"/>
      <c r="C38" s="74"/>
      <c r="D38" s="74"/>
      <c r="E38" s="74"/>
      <c r="F38" s="71"/>
      <c r="G38" s="71"/>
      <c r="H38" s="71"/>
      <c r="I38" s="68"/>
      <c r="J38" s="70"/>
    </row>
    <row r="39" spans="2:14" ht="15">
      <c r="B39" s="73"/>
      <c r="C39" s="74"/>
      <c r="D39" s="74"/>
      <c r="E39" s="74"/>
      <c r="F39" s="71"/>
      <c r="G39" s="71"/>
      <c r="H39" s="71"/>
      <c r="I39" s="68"/>
      <c r="J39" s="70"/>
    </row>
    <row r="40" spans="2:14" ht="15">
      <c r="B40" s="73"/>
      <c r="C40" s="74"/>
      <c r="D40" s="74"/>
      <c r="E40" s="74"/>
      <c r="F40" s="71"/>
      <c r="G40" s="71"/>
      <c r="H40" s="71"/>
      <c r="I40" s="68"/>
      <c r="J40" s="70"/>
    </row>
    <row r="41" spans="2:14" ht="12.75" customHeight="1">
      <c r="B41" s="68"/>
      <c r="C41" s="156"/>
      <c r="D41" s="156"/>
      <c r="E41" s="156"/>
      <c r="F41" s="71"/>
      <c r="G41" s="71"/>
      <c r="H41" s="71"/>
      <c r="I41" s="68"/>
      <c r="J41" s="70"/>
    </row>
    <row r="42" spans="2:14" ht="12.75" customHeight="1">
      <c r="B42" s="68"/>
      <c r="C42" s="74"/>
      <c r="D42" s="74"/>
      <c r="E42" s="74"/>
      <c r="F42" s="71"/>
      <c r="G42" s="71"/>
      <c r="H42" s="71"/>
      <c r="I42" s="68"/>
      <c r="J42" s="70"/>
    </row>
    <row r="43" spans="2:14" ht="15">
      <c r="B43" s="73"/>
      <c r="C43" s="156" t="s">
        <v>4</v>
      </c>
      <c r="D43" s="156"/>
      <c r="E43" s="156"/>
      <c r="F43" s="71"/>
      <c r="G43" s="71" t="s">
        <v>28</v>
      </c>
      <c r="H43" s="71"/>
      <c r="I43" s="68"/>
      <c r="J43" s="70"/>
    </row>
    <row r="44" spans="2:14">
      <c r="B44" s="71"/>
      <c r="C44" s="71"/>
      <c r="D44" s="71"/>
      <c r="E44" s="68"/>
      <c r="F44" s="68"/>
      <c r="G44" s="68"/>
      <c r="H44" s="68"/>
      <c r="I44" s="68"/>
      <c r="J44" s="70"/>
    </row>
    <row r="47" spans="2:14">
      <c r="B47" s="71"/>
      <c r="C47" s="71"/>
      <c r="D47" s="71"/>
      <c r="E47" s="68"/>
      <c r="F47" s="69"/>
      <c r="G47" s="68"/>
      <c r="H47" s="68"/>
      <c r="I47" s="68"/>
      <c r="J47" s="70"/>
    </row>
    <row r="48" spans="2:14" ht="15">
      <c r="B48" s="72" t="s">
        <v>5</v>
      </c>
      <c r="C48" s="72"/>
      <c r="D48" s="68"/>
      <c r="E48" s="68"/>
      <c r="F48" s="69"/>
      <c r="G48" s="68"/>
      <c r="H48" s="68"/>
      <c r="I48" s="68"/>
      <c r="J48" s="70"/>
    </row>
    <row r="49" spans="2:10">
      <c r="B49" s="71" t="s">
        <v>36</v>
      </c>
      <c r="C49" s="71"/>
      <c r="D49" s="71"/>
      <c r="E49" s="68"/>
      <c r="F49" s="69"/>
      <c r="G49" s="68"/>
      <c r="H49" s="68"/>
      <c r="I49" s="68"/>
      <c r="J49" s="70"/>
    </row>
  </sheetData>
  <mergeCells count="10">
    <mergeCell ref="C41:E41"/>
    <mergeCell ref="C31:E31"/>
    <mergeCell ref="C43:E43"/>
    <mergeCell ref="F8:J24"/>
    <mergeCell ref="C26:I27"/>
    <mergeCell ref="C29:E29"/>
    <mergeCell ref="C37:E37"/>
    <mergeCell ref="C16:E18"/>
    <mergeCell ref="C21:E23"/>
    <mergeCell ref="C10:E1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5:M35"/>
  <sheetViews>
    <sheetView view="pageBreakPreview" zoomScaleNormal="100" zoomScaleSheetLayoutView="100" workbookViewId="0">
      <selection activeCell="K7" sqref="K7"/>
    </sheetView>
  </sheetViews>
  <sheetFormatPr defaultRowHeight="12.75"/>
  <cols>
    <col min="1" max="1" width="7.28515625" customWidth="1"/>
    <col min="2" max="2" width="23.42578125" customWidth="1"/>
    <col min="3" max="3" width="5.28515625" customWidth="1"/>
    <col min="4" max="4" width="4.42578125" customWidth="1"/>
    <col min="5" max="5" width="11" customWidth="1"/>
    <col min="6" max="6" width="29.85546875" customWidth="1"/>
  </cols>
  <sheetData>
    <row r="5" spans="1:6" ht="19.5">
      <c r="A5" s="115"/>
      <c r="B5" s="116" t="s">
        <v>23</v>
      </c>
      <c r="C5" s="117"/>
      <c r="D5" s="118"/>
      <c r="E5" s="118"/>
      <c r="F5" s="119"/>
    </row>
    <row r="6" spans="1:6" ht="25.5">
      <c r="A6" s="120"/>
      <c r="B6" s="120"/>
      <c r="C6" s="121"/>
      <c r="D6" s="122"/>
      <c r="E6" s="123"/>
      <c r="F6" s="123" t="s">
        <v>81</v>
      </c>
    </row>
    <row r="7" spans="1:6" ht="15">
      <c r="A7" s="144"/>
      <c r="B7" s="143" t="s">
        <v>84</v>
      </c>
      <c r="C7" s="142"/>
      <c r="D7" s="126"/>
      <c r="E7" s="126"/>
      <c r="F7" s="126">
        <f>'Lokacija br. 1 - Prodnica'!F29</f>
        <v>0</v>
      </c>
    </row>
    <row r="8" spans="1:6" ht="15">
      <c r="A8" s="144"/>
      <c r="B8" s="143" t="s">
        <v>85</v>
      </c>
      <c r="C8" s="142"/>
      <c r="D8" s="126"/>
      <c r="E8" s="126"/>
      <c r="F8" s="126">
        <f>'Lokacija br. 2 - Marof'!F27</f>
        <v>0</v>
      </c>
    </row>
    <row r="9" spans="1:6" ht="15">
      <c r="A9" s="144"/>
      <c r="B9" s="143" t="s">
        <v>86</v>
      </c>
      <c r="C9" s="142"/>
      <c r="D9" s="126"/>
      <c r="E9" s="126"/>
      <c r="F9" s="126">
        <f>'Lokacija br. 3. Noviška 1'!F29</f>
        <v>0</v>
      </c>
    </row>
    <row r="10" spans="1:6" ht="15">
      <c r="A10" s="144"/>
      <c r="B10" s="143" t="s">
        <v>87</v>
      </c>
      <c r="C10" s="142"/>
      <c r="D10" s="126"/>
      <c r="E10" s="126"/>
      <c r="F10" s="126">
        <f>'Lokacija br. 4. - Noviška 2'!F29</f>
        <v>0</v>
      </c>
    </row>
    <row r="11" spans="1:6" ht="15">
      <c r="A11" s="144"/>
      <c r="B11" s="143"/>
      <c r="C11" s="142"/>
      <c r="D11" s="126"/>
      <c r="E11" s="126"/>
      <c r="F11" s="126"/>
    </row>
    <row r="12" spans="1:6" ht="15.75">
      <c r="A12" s="141"/>
      <c r="B12" s="129" t="s">
        <v>0</v>
      </c>
      <c r="C12" s="128"/>
      <c r="D12" s="127"/>
      <c r="E12" s="127"/>
      <c r="F12" s="127">
        <f>SUM(F7:F10)</f>
        <v>0</v>
      </c>
    </row>
    <row r="13" spans="1:6" ht="15.75">
      <c r="A13" s="133"/>
      <c r="B13" s="132"/>
      <c r="C13" s="131"/>
      <c r="D13" s="130"/>
      <c r="E13" s="130"/>
      <c r="F13" s="130"/>
    </row>
    <row r="14" spans="1:6" ht="15.75" thickBot="1">
      <c r="A14" s="140"/>
      <c r="B14" s="134"/>
      <c r="C14" s="135"/>
      <c r="D14" s="139"/>
      <c r="E14" s="138" t="s">
        <v>82</v>
      </c>
      <c r="F14" s="138">
        <f>(F12*0.25)</f>
        <v>0</v>
      </c>
    </row>
    <row r="15" spans="1:6" ht="13.5" thickTop="1"/>
    <row r="16" spans="1:6" ht="19.5">
      <c r="A16" s="124"/>
      <c r="B16" s="125" t="s">
        <v>83</v>
      </c>
      <c r="C16" s="124"/>
      <c r="D16" s="124"/>
      <c r="E16" s="124"/>
      <c r="F16" s="137">
        <f>(F12+F14)</f>
        <v>0</v>
      </c>
    </row>
    <row r="20" spans="1:13" ht="15.75">
      <c r="A20" s="178" t="s">
        <v>88</v>
      </c>
      <c r="B20" s="178"/>
      <c r="C20" s="179"/>
      <c r="D20" s="179"/>
      <c r="E20" s="179"/>
      <c r="F20" s="179"/>
      <c r="G20" s="145"/>
      <c r="H20" s="145"/>
      <c r="I20" s="145"/>
      <c r="J20" s="145"/>
      <c r="K20" s="145"/>
      <c r="L20" s="145"/>
      <c r="M20" s="145"/>
    </row>
    <row r="21" spans="1:13" ht="15.75">
      <c r="A21" s="171" t="s">
        <v>89</v>
      </c>
      <c r="B21" s="172"/>
      <c r="C21" s="173"/>
      <c r="D21" s="173"/>
      <c r="E21" s="173"/>
      <c r="F21" s="174"/>
      <c r="G21" s="145"/>
      <c r="H21" s="145"/>
      <c r="I21" s="145"/>
      <c r="J21" s="145"/>
      <c r="K21" s="145"/>
      <c r="L21" s="145"/>
      <c r="M21" s="145"/>
    </row>
    <row r="22" spans="1:13" ht="15.75">
      <c r="A22" s="171" t="s">
        <v>90</v>
      </c>
      <c r="B22" s="172"/>
      <c r="C22" s="173"/>
      <c r="D22" s="173"/>
      <c r="E22" s="173"/>
      <c r="F22" s="174"/>
    </row>
    <row r="23" spans="1:13" ht="15.75">
      <c r="A23" s="171" t="s">
        <v>91</v>
      </c>
      <c r="B23" s="172"/>
      <c r="C23" s="173"/>
      <c r="D23" s="173"/>
      <c r="E23" s="173"/>
      <c r="F23" s="174"/>
    </row>
    <row r="24" spans="1:13" ht="15.75">
      <c r="A24" s="171" t="s">
        <v>92</v>
      </c>
      <c r="B24" s="172"/>
      <c r="C24" s="173"/>
      <c r="D24" s="173"/>
      <c r="E24" s="173"/>
      <c r="F24" s="174"/>
    </row>
    <row r="25" spans="1:13" ht="15.75">
      <c r="A25" s="171" t="s">
        <v>93</v>
      </c>
      <c r="B25" s="172"/>
      <c r="C25" s="173"/>
      <c r="D25" s="173"/>
      <c r="E25" s="173"/>
      <c r="F25" s="174"/>
    </row>
    <row r="26" spans="1:13" ht="15">
      <c r="A26" s="146"/>
      <c r="B26" s="151"/>
      <c r="C26" s="146"/>
      <c r="D26" s="148"/>
      <c r="E26" s="149"/>
      <c r="F26" s="152"/>
    </row>
    <row r="27" spans="1:13" ht="15">
      <c r="A27" s="146"/>
      <c r="B27" s="151"/>
      <c r="C27" s="146"/>
      <c r="D27" s="148"/>
      <c r="E27" s="149"/>
      <c r="F27" s="152"/>
    </row>
    <row r="28" spans="1:13" ht="15">
      <c r="A28" s="146"/>
      <c r="B28" s="151"/>
      <c r="C28" s="146"/>
      <c r="D28" s="148"/>
      <c r="E28" s="149"/>
      <c r="F28" s="152"/>
    </row>
    <row r="29" spans="1:13" ht="51" customHeight="1">
      <c r="A29" s="146"/>
      <c r="B29" s="177" t="s">
        <v>96</v>
      </c>
      <c r="C29" s="176"/>
      <c r="D29" s="176"/>
      <c r="E29" s="176"/>
      <c r="F29" s="176"/>
    </row>
    <row r="30" spans="1:13" ht="15">
      <c r="A30" s="146"/>
      <c r="B30" s="151"/>
      <c r="C30" s="146"/>
      <c r="D30" s="148"/>
      <c r="E30" s="149"/>
      <c r="F30" s="152"/>
    </row>
    <row r="31" spans="1:13" ht="15">
      <c r="A31" s="146"/>
      <c r="B31" s="151"/>
      <c r="C31" s="146"/>
      <c r="D31" s="148"/>
      <c r="E31" s="149"/>
      <c r="F31" s="152"/>
    </row>
    <row r="32" spans="1:13" ht="15">
      <c r="A32" s="146"/>
      <c r="B32" s="151"/>
      <c r="C32" s="146"/>
      <c r="D32" s="148"/>
      <c r="E32" s="149"/>
      <c r="F32" s="152"/>
    </row>
    <row r="33" spans="1:6" ht="15">
      <c r="A33" s="146"/>
      <c r="B33" s="151"/>
      <c r="C33" s="146"/>
      <c r="D33" s="148"/>
      <c r="E33" s="149"/>
      <c r="F33" s="152"/>
    </row>
    <row r="34" spans="1:6" ht="15">
      <c r="A34" s="146"/>
      <c r="B34" s="147"/>
      <c r="C34" s="146"/>
      <c r="D34" s="148"/>
      <c r="E34" s="149"/>
      <c r="F34" s="150"/>
    </row>
    <row r="35" spans="1:6" ht="60">
      <c r="A35" s="153"/>
      <c r="B35" s="154" t="s">
        <v>94</v>
      </c>
      <c r="C35" s="136" t="s">
        <v>95</v>
      </c>
      <c r="D35" s="155"/>
      <c r="E35" s="175"/>
      <c r="F35" s="176"/>
    </row>
  </sheetData>
  <mergeCells count="8">
    <mergeCell ref="A21:F21"/>
    <mergeCell ref="A20:F20"/>
    <mergeCell ref="A22:F22"/>
    <mergeCell ref="A23:F23"/>
    <mergeCell ref="A24:F24"/>
    <mergeCell ref="A25:F25"/>
    <mergeCell ref="E35:F35"/>
    <mergeCell ref="B29:F2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</sheetPr>
  <dimension ref="A1:G88"/>
  <sheetViews>
    <sheetView showZeros="0" tabSelected="1" view="pageBreakPreview" zoomScale="90" zoomScaleNormal="90" zoomScaleSheetLayoutView="90" zoomScalePageLayoutView="115" workbookViewId="0">
      <pane ySplit="1" topLeftCell="A2" activePane="bottomLeft" state="frozen"/>
      <selection activeCell="B18" sqref="B18"/>
      <selection pane="bottomLeft" activeCell="F29" sqref="F29"/>
    </sheetView>
  </sheetViews>
  <sheetFormatPr defaultRowHeight="15"/>
  <cols>
    <col min="1" max="1" width="5.42578125" style="47" customWidth="1"/>
    <col min="2" max="2" width="47" style="3" customWidth="1"/>
    <col min="3" max="3" width="5.5703125" style="4" customWidth="1"/>
    <col min="4" max="4" width="8.7109375" style="5" customWidth="1"/>
    <col min="5" max="5" width="9.42578125" style="25" bestFit="1" customWidth="1"/>
    <col min="6" max="6" width="13.42578125" style="6" customWidth="1"/>
    <col min="7" max="7" width="7.7109375" style="7" customWidth="1"/>
    <col min="8" max="184" width="9.140625" style="7"/>
    <col min="185" max="185" width="7.7109375" style="7" customWidth="1"/>
    <col min="186" max="186" width="75.7109375" style="7" customWidth="1"/>
    <col min="187" max="187" width="5.42578125" style="7" customWidth="1"/>
    <col min="188" max="188" width="10.85546875" style="7" customWidth="1"/>
    <col min="189" max="189" width="13.140625" style="7" customWidth="1"/>
    <col min="190" max="190" width="18.28515625" style="7" customWidth="1"/>
    <col min="191" max="191" width="9.140625" style="7"/>
    <col min="192" max="192" width="9.140625" style="7" customWidth="1"/>
    <col min="193" max="440" width="9.140625" style="7"/>
    <col min="441" max="441" width="7.7109375" style="7" customWidth="1"/>
    <col min="442" max="442" width="75.7109375" style="7" customWidth="1"/>
    <col min="443" max="443" width="5.42578125" style="7" customWidth="1"/>
    <col min="444" max="444" width="10.85546875" style="7" customWidth="1"/>
    <col min="445" max="445" width="13.140625" style="7" customWidth="1"/>
    <col min="446" max="446" width="18.28515625" style="7" customWidth="1"/>
    <col min="447" max="447" width="9.140625" style="7"/>
    <col min="448" max="448" width="9.140625" style="7" customWidth="1"/>
    <col min="449" max="696" width="9.140625" style="7"/>
    <col min="697" max="697" width="7.7109375" style="7" customWidth="1"/>
    <col min="698" max="698" width="75.7109375" style="7" customWidth="1"/>
    <col min="699" max="699" width="5.42578125" style="7" customWidth="1"/>
    <col min="700" max="700" width="10.85546875" style="7" customWidth="1"/>
    <col min="701" max="701" width="13.140625" style="7" customWidth="1"/>
    <col min="702" max="702" width="18.28515625" style="7" customWidth="1"/>
    <col min="703" max="703" width="9.140625" style="7"/>
    <col min="704" max="704" width="9.140625" style="7" customWidth="1"/>
    <col min="705" max="952" width="9.140625" style="7"/>
    <col min="953" max="953" width="7.7109375" style="7" customWidth="1"/>
    <col min="954" max="954" width="75.7109375" style="7" customWidth="1"/>
    <col min="955" max="955" width="5.42578125" style="7" customWidth="1"/>
    <col min="956" max="956" width="10.85546875" style="7" customWidth="1"/>
    <col min="957" max="957" width="13.140625" style="7" customWidth="1"/>
    <col min="958" max="958" width="18.28515625" style="7" customWidth="1"/>
    <col min="959" max="959" width="9.140625" style="7"/>
    <col min="960" max="960" width="9.140625" style="7" customWidth="1"/>
    <col min="961" max="1208" width="9.140625" style="7"/>
    <col min="1209" max="1209" width="7.7109375" style="7" customWidth="1"/>
    <col min="1210" max="1210" width="75.7109375" style="7" customWidth="1"/>
    <col min="1211" max="1211" width="5.42578125" style="7" customWidth="1"/>
    <col min="1212" max="1212" width="10.85546875" style="7" customWidth="1"/>
    <col min="1213" max="1213" width="13.140625" style="7" customWidth="1"/>
    <col min="1214" max="1214" width="18.28515625" style="7" customWidth="1"/>
    <col min="1215" max="1215" width="9.140625" style="7"/>
    <col min="1216" max="1216" width="9.140625" style="7" customWidth="1"/>
    <col min="1217" max="1464" width="9.140625" style="7"/>
    <col min="1465" max="1465" width="7.7109375" style="7" customWidth="1"/>
    <col min="1466" max="1466" width="75.7109375" style="7" customWidth="1"/>
    <col min="1467" max="1467" width="5.42578125" style="7" customWidth="1"/>
    <col min="1468" max="1468" width="10.85546875" style="7" customWidth="1"/>
    <col min="1469" max="1469" width="13.140625" style="7" customWidth="1"/>
    <col min="1470" max="1470" width="18.28515625" style="7" customWidth="1"/>
    <col min="1471" max="1471" width="9.140625" style="7"/>
    <col min="1472" max="1472" width="9.140625" style="7" customWidth="1"/>
    <col min="1473" max="1720" width="9.140625" style="7"/>
    <col min="1721" max="1721" width="7.7109375" style="7" customWidth="1"/>
    <col min="1722" max="1722" width="75.7109375" style="7" customWidth="1"/>
    <col min="1723" max="1723" width="5.42578125" style="7" customWidth="1"/>
    <col min="1724" max="1724" width="10.85546875" style="7" customWidth="1"/>
    <col min="1725" max="1725" width="13.140625" style="7" customWidth="1"/>
    <col min="1726" max="1726" width="18.28515625" style="7" customWidth="1"/>
    <col min="1727" max="1727" width="9.140625" style="7"/>
    <col min="1728" max="1728" width="9.140625" style="7" customWidth="1"/>
    <col min="1729" max="1976" width="9.140625" style="7"/>
    <col min="1977" max="1977" width="7.7109375" style="7" customWidth="1"/>
    <col min="1978" max="1978" width="75.7109375" style="7" customWidth="1"/>
    <col min="1979" max="1979" width="5.42578125" style="7" customWidth="1"/>
    <col min="1980" max="1980" width="10.85546875" style="7" customWidth="1"/>
    <col min="1981" max="1981" width="13.140625" style="7" customWidth="1"/>
    <col min="1982" max="1982" width="18.28515625" style="7" customWidth="1"/>
    <col min="1983" max="1983" width="9.140625" style="7"/>
    <col min="1984" max="1984" width="9.140625" style="7" customWidth="1"/>
    <col min="1985" max="2232" width="9.140625" style="7"/>
    <col min="2233" max="2233" width="7.7109375" style="7" customWidth="1"/>
    <col min="2234" max="2234" width="75.7109375" style="7" customWidth="1"/>
    <col min="2235" max="2235" width="5.42578125" style="7" customWidth="1"/>
    <col min="2236" max="2236" width="10.85546875" style="7" customWidth="1"/>
    <col min="2237" max="2237" width="13.140625" style="7" customWidth="1"/>
    <col min="2238" max="2238" width="18.28515625" style="7" customWidth="1"/>
    <col min="2239" max="2239" width="9.140625" style="7"/>
    <col min="2240" max="2240" width="9.140625" style="7" customWidth="1"/>
    <col min="2241" max="2488" width="9.140625" style="7"/>
    <col min="2489" max="2489" width="7.7109375" style="7" customWidth="1"/>
    <col min="2490" max="2490" width="75.7109375" style="7" customWidth="1"/>
    <col min="2491" max="2491" width="5.42578125" style="7" customWidth="1"/>
    <col min="2492" max="2492" width="10.85546875" style="7" customWidth="1"/>
    <col min="2493" max="2493" width="13.140625" style="7" customWidth="1"/>
    <col min="2494" max="2494" width="18.28515625" style="7" customWidth="1"/>
    <col min="2495" max="2495" width="9.140625" style="7"/>
    <col min="2496" max="2496" width="9.140625" style="7" customWidth="1"/>
    <col min="2497" max="2744" width="9.140625" style="7"/>
    <col min="2745" max="2745" width="7.7109375" style="7" customWidth="1"/>
    <col min="2746" max="2746" width="75.7109375" style="7" customWidth="1"/>
    <col min="2747" max="2747" width="5.42578125" style="7" customWidth="1"/>
    <col min="2748" max="2748" width="10.85546875" style="7" customWidth="1"/>
    <col min="2749" max="2749" width="13.140625" style="7" customWidth="1"/>
    <col min="2750" max="2750" width="18.28515625" style="7" customWidth="1"/>
    <col min="2751" max="2751" width="9.140625" style="7"/>
    <col min="2752" max="2752" width="9.140625" style="7" customWidth="1"/>
    <col min="2753" max="3000" width="9.140625" style="7"/>
    <col min="3001" max="3001" width="7.7109375" style="7" customWidth="1"/>
    <col min="3002" max="3002" width="75.7109375" style="7" customWidth="1"/>
    <col min="3003" max="3003" width="5.42578125" style="7" customWidth="1"/>
    <col min="3004" max="3004" width="10.85546875" style="7" customWidth="1"/>
    <col min="3005" max="3005" width="13.140625" style="7" customWidth="1"/>
    <col min="3006" max="3006" width="18.28515625" style="7" customWidth="1"/>
    <col min="3007" max="3007" width="9.140625" style="7"/>
    <col min="3008" max="3008" width="9.140625" style="7" customWidth="1"/>
    <col min="3009" max="3256" width="9.140625" style="7"/>
    <col min="3257" max="3257" width="7.7109375" style="7" customWidth="1"/>
    <col min="3258" max="3258" width="75.7109375" style="7" customWidth="1"/>
    <col min="3259" max="3259" width="5.42578125" style="7" customWidth="1"/>
    <col min="3260" max="3260" width="10.85546875" style="7" customWidth="1"/>
    <col min="3261" max="3261" width="13.140625" style="7" customWidth="1"/>
    <col min="3262" max="3262" width="18.28515625" style="7" customWidth="1"/>
    <col min="3263" max="3263" width="9.140625" style="7"/>
    <col min="3264" max="3264" width="9.140625" style="7" customWidth="1"/>
    <col min="3265" max="3512" width="9.140625" style="7"/>
    <col min="3513" max="3513" width="7.7109375" style="7" customWidth="1"/>
    <col min="3514" max="3514" width="75.7109375" style="7" customWidth="1"/>
    <col min="3515" max="3515" width="5.42578125" style="7" customWidth="1"/>
    <col min="3516" max="3516" width="10.85546875" style="7" customWidth="1"/>
    <col min="3517" max="3517" width="13.140625" style="7" customWidth="1"/>
    <col min="3518" max="3518" width="18.28515625" style="7" customWidth="1"/>
    <col min="3519" max="3519" width="9.140625" style="7"/>
    <col min="3520" max="3520" width="9.140625" style="7" customWidth="1"/>
    <col min="3521" max="3768" width="9.140625" style="7"/>
    <col min="3769" max="3769" width="7.7109375" style="7" customWidth="1"/>
    <col min="3770" max="3770" width="75.7109375" style="7" customWidth="1"/>
    <col min="3771" max="3771" width="5.42578125" style="7" customWidth="1"/>
    <col min="3772" max="3772" width="10.85546875" style="7" customWidth="1"/>
    <col min="3773" max="3773" width="13.140625" style="7" customWidth="1"/>
    <col min="3774" max="3774" width="18.28515625" style="7" customWidth="1"/>
    <col min="3775" max="3775" width="9.140625" style="7"/>
    <col min="3776" max="3776" width="9.140625" style="7" customWidth="1"/>
    <col min="3777" max="4024" width="9.140625" style="7"/>
    <col min="4025" max="4025" width="7.7109375" style="7" customWidth="1"/>
    <col min="4026" max="4026" width="75.7109375" style="7" customWidth="1"/>
    <col min="4027" max="4027" width="5.42578125" style="7" customWidth="1"/>
    <col min="4028" max="4028" width="10.85546875" style="7" customWidth="1"/>
    <col min="4029" max="4029" width="13.140625" style="7" customWidth="1"/>
    <col min="4030" max="4030" width="18.28515625" style="7" customWidth="1"/>
    <col min="4031" max="4031" width="9.140625" style="7"/>
    <col min="4032" max="4032" width="9.140625" style="7" customWidth="1"/>
    <col min="4033" max="4280" width="9.140625" style="7"/>
    <col min="4281" max="4281" width="7.7109375" style="7" customWidth="1"/>
    <col min="4282" max="4282" width="75.7109375" style="7" customWidth="1"/>
    <col min="4283" max="4283" width="5.42578125" style="7" customWidth="1"/>
    <col min="4284" max="4284" width="10.85546875" style="7" customWidth="1"/>
    <col min="4285" max="4285" width="13.140625" style="7" customWidth="1"/>
    <col min="4286" max="4286" width="18.28515625" style="7" customWidth="1"/>
    <col min="4287" max="4287" width="9.140625" style="7"/>
    <col min="4288" max="4288" width="9.140625" style="7" customWidth="1"/>
    <col min="4289" max="4536" width="9.140625" style="7"/>
    <col min="4537" max="4537" width="7.7109375" style="7" customWidth="1"/>
    <col min="4538" max="4538" width="75.7109375" style="7" customWidth="1"/>
    <col min="4539" max="4539" width="5.42578125" style="7" customWidth="1"/>
    <col min="4540" max="4540" width="10.85546875" style="7" customWidth="1"/>
    <col min="4541" max="4541" width="13.140625" style="7" customWidth="1"/>
    <col min="4542" max="4542" width="18.28515625" style="7" customWidth="1"/>
    <col min="4543" max="4543" width="9.140625" style="7"/>
    <col min="4544" max="4544" width="9.140625" style="7" customWidth="1"/>
    <col min="4545" max="4792" width="9.140625" style="7"/>
    <col min="4793" max="4793" width="7.7109375" style="7" customWidth="1"/>
    <col min="4794" max="4794" width="75.7109375" style="7" customWidth="1"/>
    <col min="4795" max="4795" width="5.42578125" style="7" customWidth="1"/>
    <col min="4796" max="4796" width="10.85546875" style="7" customWidth="1"/>
    <col min="4797" max="4797" width="13.140625" style="7" customWidth="1"/>
    <col min="4798" max="4798" width="18.28515625" style="7" customWidth="1"/>
    <col min="4799" max="4799" width="9.140625" style="7"/>
    <col min="4800" max="4800" width="9.140625" style="7" customWidth="1"/>
    <col min="4801" max="5048" width="9.140625" style="7"/>
    <col min="5049" max="5049" width="7.7109375" style="7" customWidth="1"/>
    <col min="5050" max="5050" width="75.7109375" style="7" customWidth="1"/>
    <col min="5051" max="5051" width="5.42578125" style="7" customWidth="1"/>
    <col min="5052" max="5052" width="10.85546875" style="7" customWidth="1"/>
    <col min="5053" max="5053" width="13.140625" style="7" customWidth="1"/>
    <col min="5054" max="5054" width="18.28515625" style="7" customWidth="1"/>
    <col min="5055" max="5055" width="9.140625" style="7"/>
    <col min="5056" max="5056" width="9.140625" style="7" customWidth="1"/>
    <col min="5057" max="5304" width="9.140625" style="7"/>
    <col min="5305" max="5305" width="7.7109375" style="7" customWidth="1"/>
    <col min="5306" max="5306" width="75.7109375" style="7" customWidth="1"/>
    <col min="5307" max="5307" width="5.42578125" style="7" customWidth="1"/>
    <col min="5308" max="5308" width="10.85546875" style="7" customWidth="1"/>
    <col min="5309" max="5309" width="13.140625" style="7" customWidth="1"/>
    <col min="5310" max="5310" width="18.28515625" style="7" customWidth="1"/>
    <col min="5311" max="5311" width="9.140625" style="7"/>
    <col min="5312" max="5312" width="9.140625" style="7" customWidth="1"/>
    <col min="5313" max="5560" width="9.140625" style="7"/>
    <col min="5561" max="5561" width="7.7109375" style="7" customWidth="1"/>
    <col min="5562" max="5562" width="75.7109375" style="7" customWidth="1"/>
    <col min="5563" max="5563" width="5.42578125" style="7" customWidth="1"/>
    <col min="5564" max="5564" width="10.85546875" style="7" customWidth="1"/>
    <col min="5565" max="5565" width="13.140625" style="7" customWidth="1"/>
    <col min="5566" max="5566" width="18.28515625" style="7" customWidth="1"/>
    <col min="5567" max="5567" width="9.140625" style="7"/>
    <col min="5568" max="5568" width="9.140625" style="7" customWidth="1"/>
    <col min="5569" max="5816" width="9.140625" style="7"/>
    <col min="5817" max="5817" width="7.7109375" style="7" customWidth="1"/>
    <col min="5818" max="5818" width="75.7109375" style="7" customWidth="1"/>
    <col min="5819" max="5819" width="5.42578125" style="7" customWidth="1"/>
    <col min="5820" max="5820" width="10.85546875" style="7" customWidth="1"/>
    <col min="5821" max="5821" width="13.140625" style="7" customWidth="1"/>
    <col min="5822" max="5822" width="18.28515625" style="7" customWidth="1"/>
    <col min="5823" max="5823" width="9.140625" style="7"/>
    <col min="5824" max="5824" width="9.140625" style="7" customWidth="1"/>
    <col min="5825" max="6072" width="9.140625" style="7"/>
    <col min="6073" max="6073" width="7.7109375" style="7" customWidth="1"/>
    <col min="6074" max="6074" width="75.7109375" style="7" customWidth="1"/>
    <col min="6075" max="6075" width="5.42578125" style="7" customWidth="1"/>
    <col min="6076" max="6076" width="10.85546875" style="7" customWidth="1"/>
    <col min="6077" max="6077" width="13.140625" style="7" customWidth="1"/>
    <col min="6078" max="6078" width="18.28515625" style="7" customWidth="1"/>
    <col min="6079" max="6079" width="9.140625" style="7"/>
    <col min="6080" max="6080" width="9.140625" style="7" customWidth="1"/>
    <col min="6081" max="6328" width="9.140625" style="7"/>
    <col min="6329" max="6329" width="7.7109375" style="7" customWidth="1"/>
    <col min="6330" max="6330" width="75.7109375" style="7" customWidth="1"/>
    <col min="6331" max="6331" width="5.42578125" style="7" customWidth="1"/>
    <col min="6332" max="6332" width="10.85546875" style="7" customWidth="1"/>
    <col min="6333" max="6333" width="13.140625" style="7" customWidth="1"/>
    <col min="6334" max="6334" width="18.28515625" style="7" customWidth="1"/>
    <col min="6335" max="6335" width="9.140625" style="7"/>
    <col min="6336" max="6336" width="9.140625" style="7" customWidth="1"/>
    <col min="6337" max="6584" width="9.140625" style="7"/>
    <col min="6585" max="6585" width="7.7109375" style="7" customWidth="1"/>
    <col min="6586" max="6586" width="75.7109375" style="7" customWidth="1"/>
    <col min="6587" max="6587" width="5.42578125" style="7" customWidth="1"/>
    <col min="6588" max="6588" width="10.85546875" style="7" customWidth="1"/>
    <col min="6589" max="6589" width="13.140625" style="7" customWidth="1"/>
    <col min="6590" max="6590" width="18.28515625" style="7" customWidth="1"/>
    <col min="6591" max="6591" width="9.140625" style="7"/>
    <col min="6592" max="6592" width="9.140625" style="7" customWidth="1"/>
    <col min="6593" max="6840" width="9.140625" style="7"/>
    <col min="6841" max="6841" width="7.7109375" style="7" customWidth="1"/>
    <col min="6842" max="6842" width="75.7109375" style="7" customWidth="1"/>
    <col min="6843" max="6843" width="5.42578125" style="7" customWidth="1"/>
    <col min="6844" max="6844" width="10.85546875" style="7" customWidth="1"/>
    <col min="6845" max="6845" width="13.140625" style="7" customWidth="1"/>
    <col min="6846" max="6846" width="18.28515625" style="7" customWidth="1"/>
    <col min="6847" max="6847" width="9.140625" style="7"/>
    <col min="6848" max="6848" width="9.140625" style="7" customWidth="1"/>
    <col min="6849" max="7096" width="9.140625" style="7"/>
    <col min="7097" max="7097" width="7.7109375" style="7" customWidth="1"/>
    <col min="7098" max="7098" width="75.7109375" style="7" customWidth="1"/>
    <col min="7099" max="7099" width="5.42578125" style="7" customWidth="1"/>
    <col min="7100" max="7100" width="10.85546875" style="7" customWidth="1"/>
    <col min="7101" max="7101" width="13.140625" style="7" customWidth="1"/>
    <col min="7102" max="7102" width="18.28515625" style="7" customWidth="1"/>
    <col min="7103" max="7103" width="9.140625" style="7"/>
    <col min="7104" max="7104" width="9.140625" style="7" customWidth="1"/>
    <col min="7105" max="7352" width="9.140625" style="7"/>
    <col min="7353" max="7353" width="7.7109375" style="7" customWidth="1"/>
    <col min="7354" max="7354" width="75.7109375" style="7" customWidth="1"/>
    <col min="7355" max="7355" width="5.42578125" style="7" customWidth="1"/>
    <col min="7356" max="7356" width="10.85546875" style="7" customWidth="1"/>
    <col min="7357" max="7357" width="13.140625" style="7" customWidth="1"/>
    <col min="7358" max="7358" width="18.28515625" style="7" customWidth="1"/>
    <col min="7359" max="7359" width="9.140625" style="7"/>
    <col min="7360" max="7360" width="9.140625" style="7" customWidth="1"/>
    <col min="7361" max="7608" width="9.140625" style="7"/>
    <col min="7609" max="7609" width="7.7109375" style="7" customWidth="1"/>
    <col min="7610" max="7610" width="75.7109375" style="7" customWidth="1"/>
    <col min="7611" max="7611" width="5.42578125" style="7" customWidth="1"/>
    <col min="7612" max="7612" width="10.85546875" style="7" customWidth="1"/>
    <col min="7613" max="7613" width="13.140625" style="7" customWidth="1"/>
    <col min="7614" max="7614" width="18.28515625" style="7" customWidth="1"/>
    <col min="7615" max="7615" width="9.140625" style="7"/>
    <col min="7616" max="7616" width="9.140625" style="7" customWidth="1"/>
    <col min="7617" max="7864" width="9.140625" style="7"/>
    <col min="7865" max="7865" width="7.7109375" style="7" customWidth="1"/>
    <col min="7866" max="7866" width="75.7109375" style="7" customWidth="1"/>
    <col min="7867" max="7867" width="5.42578125" style="7" customWidth="1"/>
    <col min="7868" max="7868" width="10.85546875" style="7" customWidth="1"/>
    <col min="7869" max="7869" width="13.140625" style="7" customWidth="1"/>
    <col min="7870" max="7870" width="18.28515625" style="7" customWidth="1"/>
    <col min="7871" max="7871" width="9.140625" style="7"/>
    <col min="7872" max="7872" width="9.140625" style="7" customWidth="1"/>
    <col min="7873" max="8120" width="9.140625" style="7"/>
    <col min="8121" max="8121" width="7.7109375" style="7" customWidth="1"/>
    <col min="8122" max="8122" width="75.7109375" style="7" customWidth="1"/>
    <col min="8123" max="8123" width="5.42578125" style="7" customWidth="1"/>
    <col min="8124" max="8124" width="10.85546875" style="7" customWidth="1"/>
    <col min="8125" max="8125" width="13.140625" style="7" customWidth="1"/>
    <col min="8126" max="8126" width="18.28515625" style="7" customWidth="1"/>
    <col min="8127" max="8127" width="9.140625" style="7"/>
    <col min="8128" max="8128" width="9.140625" style="7" customWidth="1"/>
    <col min="8129" max="8376" width="9.140625" style="7"/>
    <col min="8377" max="8377" width="7.7109375" style="7" customWidth="1"/>
    <col min="8378" max="8378" width="75.7109375" style="7" customWidth="1"/>
    <col min="8379" max="8379" width="5.42578125" style="7" customWidth="1"/>
    <col min="8380" max="8380" width="10.85546875" style="7" customWidth="1"/>
    <col min="8381" max="8381" width="13.140625" style="7" customWidth="1"/>
    <col min="8382" max="8382" width="18.28515625" style="7" customWidth="1"/>
    <col min="8383" max="8383" width="9.140625" style="7"/>
    <col min="8384" max="8384" width="9.140625" style="7" customWidth="1"/>
    <col min="8385" max="8632" width="9.140625" style="7"/>
    <col min="8633" max="8633" width="7.7109375" style="7" customWidth="1"/>
    <col min="8634" max="8634" width="75.7109375" style="7" customWidth="1"/>
    <col min="8635" max="8635" width="5.42578125" style="7" customWidth="1"/>
    <col min="8636" max="8636" width="10.85546875" style="7" customWidth="1"/>
    <col min="8637" max="8637" width="13.140625" style="7" customWidth="1"/>
    <col min="8638" max="8638" width="18.28515625" style="7" customWidth="1"/>
    <col min="8639" max="8639" width="9.140625" style="7"/>
    <col min="8640" max="8640" width="9.140625" style="7" customWidth="1"/>
    <col min="8641" max="8888" width="9.140625" style="7"/>
    <col min="8889" max="8889" width="7.7109375" style="7" customWidth="1"/>
    <col min="8890" max="8890" width="75.7109375" style="7" customWidth="1"/>
    <col min="8891" max="8891" width="5.42578125" style="7" customWidth="1"/>
    <col min="8892" max="8892" width="10.85546875" style="7" customWidth="1"/>
    <col min="8893" max="8893" width="13.140625" style="7" customWidth="1"/>
    <col min="8894" max="8894" width="18.28515625" style="7" customWidth="1"/>
    <col min="8895" max="8895" width="9.140625" style="7"/>
    <col min="8896" max="8896" width="9.140625" style="7" customWidth="1"/>
    <col min="8897" max="9144" width="9.140625" style="7"/>
    <col min="9145" max="9145" width="7.7109375" style="7" customWidth="1"/>
    <col min="9146" max="9146" width="75.7109375" style="7" customWidth="1"/>
    <col min="9147" max="9147" width="5.42578125" style="7" customWidth="1"/>
    <col min="9148" max="9148" width="10.85546875" style="7" customWidth="1"/>
    <col min="9149" max="9149" width="13.140625" style="7" customWidth="1"/>
    <col min="9150" max="9150" width="18.28515625" style="7" customWidth="1"/>
    <col min="9151" max="9151" width="9.140625" style="7"/>
    <col min="9152" max="9152" width="9.140625" style="7" customWidth="1"/>
    <col min="9153" max="9400" width="9.140625" style="7"/>
    <col min="9401" max="9401" width="7.7109375" style="7" customWidth="1"/>
    <col min="9402" max="9402" width="75.7109375" style="7" customWidth="1"/>
    <col min="9403" max="9403" width="5.42578125" style="7" customWidth="1"/>
    <col min="9404" max="9404" width="10.85546875" style="7" customWidth="1"/>
    <col min="9405" max="9405" width="13.140625" style="7" customWidth="1"/>
    <col min="9406" max="9406" width="18.28515625" style="7" customWidth="1"/>
    <col min="9407" max="9407" width="9.140625" style="7"/>
    <col min="9408" max="9408" width="9.140625" style="7" customWidth="1"/>
    <col min="9409" max="9656" width="9.140625" style="7"/>
    <col min="9657" max="9657" width="7.7109375" style="7" customWidth="1"/>
    <col min="9658" max="9658" width="75.7109375" style="7" customWidth="1"/>
    <col min="9659" max="9659" width="5.42578125" style="7" customWidth="1"/>
    <col min="9660" max="9660" width="10.85546875" style="7" customWidth="1"/>
    <col min="9661" max="9661" width="13.140625" style="7" customWidth="1"/>
    <col min="9662" max="9662" width="18.28515625" style="7" customWidth="1"/>
    <col min="9663" max="9663" width="9.140625" style="7"/>
    <col min="9664" max="9664" width="9.140625" style="7" customWidth="1"/>
    <col min="9665" max="9912" width="9.140625" style="7"/>
    <col min="9913" max="9913" width="7.7109375" style="7" customWidth="1"/>
    <col min="9914" max="9914" width="75.7109375" style="7" customWidth="1"/>
    <col min="9915" max="9915" width="5.42578125" style="7" customWidth="1"/>
    <col min="9916" max="9916" width="10.85546875" style="7" customWidth="1"/>
    <col min="9917" max="9917" width="13.140625" style="7" customWidth="1"/>
    <col min="9918" max="9918" width="18.28515625" style="7" customWidth="1"/>
    <col min="9919" max="9919" width="9.140625" style="7"/>
    <col min="9920" max="9920" width="9.140625" style="7" customWidth="1"/>
    <col min="9921" max="10168" width="9.140625" style="7"/>
    <col min="10169" max="10169" width="7.7109375" style="7" customWidth="1"/>
    <col min="10170" max="10170" width="75.7109375" style="7" customWidth="1"/>
    <col min="10171" max="10171" width="5.42578125" style="7" customWidth="1"/>
    <col min="10172" max="10172" width="10.85546875" style="7" customWidth="1"/>
    <col min="10173" max="10173" width="13.140625" style="7" customWidth="1"/>
    <col min="10174" max="10174" width="18.28515625" style="7" customWidth="1"/>
    <col min="10175" max="10175" width="9.140625" style="7"/>
    <col min="10176" max="10176" width="9.140625" style="7" customWidth="1"/>
    <col min="10177" max="10424" width="9.140625" style="7"/>
    <col min="10425" max="10425" width="7.7109375" style="7" customWidth="1"/>
    <col min="10426" max="10426" width="75.7109375" style="7" customWidth="1"/>
    <col min="10427" max="10427" width="5.42578125" style="7" customWidth="1"/>
    <col min="10428" max="10428" width="10.85546875" style="7" customWidth="1"/>
    <col min="10429" max="10429" width="13.140625" style="7" customWidth="1"/>
    <col min="10430" max="10430" width="18.28515625" style="7" customWidth="1"/>
    <col min="10431" max="10431" width="9.140625" style="7"/>
    <col min="10432" max="10432" width="9.140625" style="7" customWidth="1"/>
    <col min="10433" max="10680" width="9.140625" style="7"/>
    <col min="10681" max="10681" width="7.7109375" style="7" customWidth="1"/>
    <col min="10682" max="10682" width="75.7109375" style="7" customWidth="1"/>
    <col min="10683" max="10683" width="5.42578125" style="7" customWidth="1"/>
    <col min="10684" max="10684" width="10.85546875" style="7" customWidth="1"/>
    <col min="10685" max="10685" width="13.140625" style="7" customWidth="1"/>
    <col min="10686" max="10686" width="18.28515625" style="7" customWidth="1"/>
    <col min="10687" max="10687" width="9.140625" style="7"/>
    <col min="10688" max="10688" width="9.140625" style="7" customWidth="1"/>
    <col min="10689" max="10936" width="9.140625" style="7"/>
    <col min="10937" max="10937" width="7.7109375" style="7" customWidth="1"/>
    <col min="10938" max="10938" width="75.7109375" style="7" customWidth="1"/>
    <col min="10939" max="10939" width="5.42578125" style="7" customWidth="1"/>
    <col min="10940" max="10940" width="10.85546875" style="7" customWidth="1"/>
    <col min="10941" max="10941" width="13.140625" style="7" customWidth="1"/>
    <col min="10942" max="10942" width="18.28515625" style="7" customWidth="1"/>
    <col min="10943" max="10943" width="9.140625" style="7"/>
    <col min="10944" max="10944" width="9.140625" style="7" customWidth="1"/>
    <col min="10945" max="11192" width="9.140625" style="7"/>
    <col min="11193" max="11193" width="7.7109375" style="7" customWidth="1"/>
    <col min="11194" max="11194" width="75.7109375" style="7" customWidth="1"/>
    <col min="11195" max="11195" width="5.42578125" style="7" customWidth="1"/>
    <col min="11196" max="11196" width="10.85546875" style="7" customWidth="1"/>
    <col min="11197" max="11197" width="13.140625" style="7" customWidth="1"/>
    <col min="11198" max="11198" width="18.28515625" style="7" customWidth="1"/>
    <col min="11199" max="11199" width="9.140625" style="7"/>
    <col min="11200" max="11200" width="9.140625" style="7" customWidth="1"/>
    <col min="11201" max="11448" width="9.140625" style="7"/>
    <col min="11449" max="11449" width="7.7109375" style="7" customWidth="1"/>
    <col min="11450" max="11450" width="75.7109375" style="7" customWidth="1"/>
    <col min="11451" max="11451" width="5.42578125" style="7" customWidth="1"/>
    <col min="11452" max="11452" width="10.85546875" style="7" customWidth="1"/>
    <col min="11453" max="11453" width="13.140625" style="7" customWidth="1"/>
    <col min="11454" max="11454" width="18.28515625" style="7" customWidth="1"/>
    <col min="11455" max="11455" width="9.140625" style="7"/>
    <col min="11456" max="11456" width="9.140625" style="7" customWidth="1"/>
    <col min="11457" max="11704" width="9.140625" style="7"/>
    <col min="11705" max="11705" width="7.7109375" style="7" customWidth="1"/>
    <col min="11706" max="11706" width="75.7109375" style="7" customWidth="1"/>
    <col min="11707" max="11707" width="5.42578125" style="7" customWidth="1"/>
    <col min="11708" max="11708" width="10.85546875" style="7" customWidth="1"/>
    <col min="11709" max="11709" width="13.140625" style="7" customWidth="1"/>
    <col min="11710" max="11710" width="18.28515625" style="7" customWidth="1"/>
    <col min="11711" max="11711" width="9.140625" style="7"/>
    <col min="11712" max="11712" width="9.140625" style="7" customWidth="1"/>
    <col min="11713" max="11960" width="9.140625" style="7"/>
    <col min="11961" max="11961" width="7.7109375" style="7" customWidth="1"/>
    <col min="11962" max="11962" width="75.7109375" style="7" customWidth="1"/>
    <col min="11963" max="11963" width="5.42578125" style="7" customWidth="1"/>
    <col min="11964" max="11964" width="10.85546875" style="7" customWidth="1"/>
    <col min="11965" max="11965" width="13.140625" style="7" customWidth="1"/>
    <col min="11966" max="11966" width="18.28515625" style="7" customWidth="1"/>
    <col min="11967" max="11967" width="9.140625" style="7"/>
    <col min="11968" max="11968" width="9.140625" style="7" customWidth="1"/>
    <col min="11969" max="12216" width="9.140625" style="7"/>
    <col min="12217" max="12217" width="7.7109375" style="7" customWidth="1"/>
    <col min="12218" max="12218" width="75.7109375" style="7" customWidth="1"/>
    <col min="12219" max="12219" width="5.42578125" style="7" customWidth="1"/>
    <col min="12220" max="12220" width="10.85546875" style="7" customWidth="1"/>
    <col min="12221" max="12221" width="13.140625" style="7" customWidth="1"/>
    <col min="12222" max="12222" width="18.28515625" style="7" customWidth="1"/>
    <col min="12223" max="12223" width="9.140625" style="7"/>
    <col min="12224" max="12224" width="9.140625" style="7" customWidth="1"/>
    <col min="12225" max="12472" width="9.140625" style="7"/>
    <col min="12473" max="12473" width="7.7109375" style="7" customWidth="1"/>
    <col min="12474" max="12474" width="75.7109375" style="7" customWidth="1"/>
    <col min="12475" max="12475" width="5.42578125" style="7" customWidth="1"/>
    <col min="12476" max="12476" width="10.85546875" style="7" customWidth="1"/>
    <col min="12477" max="12477" width="13.140625" style="7" customWidth="1"/>
    <col min="12478" max="12478" width="18.28515625" style="7" customWidth="1"/>
    <col min="12479" max="12479" width="9.140625" style="7"/>
    <col min="12480" max="12480" width="9.140625" style="7" customWidth="1"/>
    <col min="12481" max="12728" width="9.140625" style="7"/>
    <col min="12729" max="12729" width="7.7109375" style="7" customWidth="1"/>
    <col min="12730" max="12730" width="75.7109375" style="7" customWidth="1"/>
    <col min="12731" max="12731" width="5.42578125" style="7" customWidth="1"/>
    <col min="12732" max="12732" width="10.85546875" style="7" customWidth="1"/>
    <col min="12733" max="12733" width="13.140625" style="7" customWidth="1"/>
    <col min="12734" max="12734" width="18.28515625" style="7" customWidth="1"/>
    <col min="12735" max="12735" width="9.140625" style="7"/>
    <col min="12736" max="12736" width="9.140625" style="7" customWidth="1"/>
    <col min="12737" max="12984" width="9.140625" style="7"/>
    <col min="12985" max="12985" width="7.7109375" style="7" customWidth="1"/>
    <col min="12986" max="12986" width="75.7109375" style="7" customWidth="1"/>
    <col min="12987" max="12987" width="5.42578125" style="7" customWidth="1"/>
    <col min="12988" max="12988" width="10.85546875" style="7" customWidth="1"/>
    <col min="12989" max="12989" width="13.140625" style="7" customWidth="1"/>
    <col min="12990" max="12990" width="18.28515625" style="7" customWidth="1"/>
    <col min="12991" max="12991" width="9.140625" style="7"/>
    <col min="12992" max="12992" width="9.140625" style="7" customWidth="1"/>
    <col min="12993" max="13240" width="9.140625" style="7"/>
    <col min="13241" max="13241" width="7.7109375" style="7" customWidth="1"/>
    <col min="13242" max="13242" width="75.7109375" style="7" customWidth="1"/>
    <col min="13243" max="13243" width="5.42578125" style="7" customWidth="1"/>
    <col min="13244" max="13244" width="10.85546875" style="7" customWidth="1"/>
    <col min="13245" max="13245" width="13.140625" style="7" customWidth="1"/>
    <col min="13246" max="13246" width="18.28515625" style="7" customWidth="1"/>
    <col min="13247" max="13247" width="9.140625" style="7"/>
    <col min="13248" max="13248" width="9.140625" style="7" customWidth="1"/>
    <col min="13249" max="13496" width="9.140625" style="7"/>
    <col min="13497" max="13497" width="7.7109375" style="7" customWidth="1"/>
    <col min="13498" max="13498" width="75.7109375" style="7" customWidth="1"/>
    <col min="13499" max="13499" width="5.42578125" style="7" customWidth="1"/>
    <col min="13500" max="13500" width="10.85546875" style="7" customWidth="1"/>
    <col min="13501" max="13501" width="13.140625" style="7" customWidth="1"/>
    <col min="13502" max="13502" width="18.28515625" style="7" customWidth="1"/>
    <col min="13503" max="13503" width="9.140625" style="7"/>
    <col min="13504" max="13504" width="9.140625" style="7" customWidth="1"/>
    <col min="13505" max="13752" width="9.140625" style="7"/>
    <col min="13753" max="13753" width="7.7109375" style="7" customWidth="1"/>
    <col min="13754" max="13754" width="75.7109375" style="7" customWidth="1"/>
    <col min="13755" max="13755" width="5.42578125" style="7" customWidth="1"/>
    <col min="13756" max="13756" width="10.85546875" style="7" customWidth="1"/>
    <col min="13757" max="13757" width="13.140625" style="7" customWidth="1"/>
    <col min="13758" max="13758" width="18.28515625" style="7" customWidth="1"/>
    <col min="13759" max="13759" width="9.140625" style="7"/>
    <col min="13760" max="13760" width="9.140625" style="7" customWidth="1"/>
    <col min="13761" max="14008" width="9.140625" style="7"/>
    <col min="14009" max="14009" width="7.7109375" style="7" customWidth="1"/>
    <col min="14010" max="14010" width="75.7109375" style="7" customWidth="1"/>
    <col min="14011" max="14011" width="5.42578125" style="7" customWidth="1"/>
    <col min="14012" max="14012" width="10.85546875" style="7" customWidth="1"/>
    <col min="14013" max="14013" width="13.140625" style="7" customWidth="1"/>
    <col min="14014" max="14014" width="18.28515625" style="7" customWidth="1"/>
    <col min="14015" max="14015" width="9.140625" style="7"/>
    <col min="14016" max="14016" width="9.140625" style="7" customWidth="1"/>
    <col min="14017" max="14264" width="9.140625" style="7"/>
    <col min="14265" max="14265" width="7.7109375" style="7" customWidth="1"/>
    <col min="14266" max="14266" width="75.7109375" style="7" customWidth="1"/>
    <col min="14267" max="14267" width="5.42578125" style="7" customWidth="1"/>
    <col min="14268" max="14268" width="10.85546875" style="7" customWidth="1"/>
    <col min="14269" max="14269" width="13.140625" style="7" customWidth="1"/>
    <col min="14270" max="14270" width="18.28515625" style="7" customWidth="1"/>
    <col min="14271" max="14271" width="9.140625" style="7"/>
    <col min="14272" max="14272" width="9.140625" style="7" customWidth="1"/>
    <col min="14273" max="14520" width="9.140625" style="7"/>
    <col min="14521" max="14521" width="7.7109375" style="7" customWidth="1"/>
    <col min="14522" max="14522" width="75.7109375" style="7" customWidth="1"/>
    <col min="14523" max="14523" width="5.42578125" style="7" customWidth="1"/>
    <col min="14524" max="14524" width="10.85546875" style="7" customWidth="1"/>
    <col min="14525" max="14525" width="13.140625" style="7" customWidth="1"/>
    <col min="14526" max="14526" width="18.28515625" style="7" customWidth="1"/>
    <col min="14527" max="14527" width="9.140625" style="7"/>
    <col min="14528" max="14528" width="9.140625" style="7" customWidth="1"/>
    <col min="14529" max="14776" width="9.140625" style="7"/>
    <col min="14777" max="14777" width="7.7109375" style="7" customWidth="1"/>
    <col min="14778" max="14778" width="75.7109375" style="7" customWidth="1"/>
    <col min="14779" max="14779" width="5.42578125" style="7" customWidth="1"/>
    <col min="14780" max="14780" width="10.85546875" style="7" customWidth="1"/>
    <col min="14781" max="14781" width="13.140625" style="7" customWidth="1"/>
    <col min="14782" max="14782" width="18.28515625" style="7" customWidth="1"/>
    <col min="14783" max="14783" width="9.140625" style="7"/>
    <col min="14784" max="14784" width="9.140625" style="7" customWidth="1"/>
    <col min="14785" max="15032" width="9.140625" style="7"/>
    <col min="15033" max="15033" width="7.7109375" style="7" customWidth="1"/>
    <col min="15034" max="15034" width="75.7109375" style="7" customWidth="1"/>
    <col min="15035" max="15035" width="5.42578125" style="7" customWidth="1"/>
    <col min="15036" max="15036" width="10.85546875" style="7" customWidth="1"/>
    <col min="15037" max="15037" width="13.140625" style="7" customWidth="1"/>
    <col min="15038" max="15038" width="18.28515625" style="7" customWidth="1"/>
    <col min="15039" max="15039" width="9.140625" style="7"/>
    <col min="15040" max="15040" width="9.140625" style="7" customWidth="1"/>
    <col min="15041" max="15288" width="9.140625" style="7"/>
    <col min="15289" max="15289" width="7.7109375" style="7" customWidth="1"/>
    <col min="15290" max="15290" width="75.7109375" style="7" customWidth="1"/>
    <col min="15291" max="15291" width="5.42578125" style="7" customWidth="1"/>
    <col min="15292" max="15292" width="10.85546875" style="7" customWidth="1"/>
    <col min="15293" max="15293" width="13.140625" style="7" customWidth="1"/>
    <col min="15294" max="15294" width="18.28515625" style="7" customWidth="1"/>
    <col min="15295" max="15295" width="9.140625" style="7"/>
    <col min="15296" max="15296" width="9.140625" style="7" customWidth="1"/>
    <col min="15297" max="15544" width="9.140625" style="7"/>
    <col min="15545" max="15545" width="7.7109375" style="7" customWidth="1"/>
    <col min="15546" max="15546" width="75.7109375" style="7" customWidth="1"/>
    <col min="15547" max="15547" width="5.42578125" style="7" customWidth="1"/>
    <col min="15548" max="15548" width="10.85546875" style="7" customWidth="1"/>
    <col min="15549" max="15549" width="13.140625" style="7" customWidth="1"/>
    <col min="15550" max="15550" width="18.28515625" style="7" customWidth="1"/>
    <col min="15551" max="15551" width="9.140625" style="7"/>
    <col min="15552" max="15552" width="9.140625" style="7" customWidth="1"/>
    <col min="15553" max="15800" width="9.140625" style="7"/>
    <col min="15801" max="15801" width="7.7109375" style="7" customWidth="1"/>
    <col min="15802" max="15802" width="75.7109375" style="7" customWidth="1"/>
    <col min="15803" max="15803" width="5.42578125" style="7" customWidth="1"/>
    <col min="15804" max="15804" width="10.85546875" style="7" customWidth="1"/>
    <col min="15805" max="15805" width="13.140625" style="7" customWidth="1"/>
    <col min="15806" max="15806" width="18.28515625" style="7" customWidth="1"/>
    <col min="15807" max="15807" width="9.140625" style="7"/>
    <col min="15808" max="15808" width="9.140625" style="7" customWidth="1"/>
    <col min="15809" max="16056" width="9.140625" style="7"/>
    <col min="16057" max="16057" width="7.7109375" style="7" customWidth="1"/>
    <col min="16058" max="16058" width="75.7109375" style="7" customWidth="1"/>
    <col min="16059" max="16059" width="5.42578125" style="7" customWidth="1"/>
    <col min="16060" max="16060" width="10.85546875" style="7" customWidth="1"/>
    <col min="16061" max="16061" width="13.140625" style="7" customWidth="1"/>
    <col min="16062" max="16062" width="18.28515625" style="7" customWidth="1"/>
    <col min="16063" max="16063" width="9.140625" style="7"/>
    <col min="16064" max="16064" width="9.140625" style="7" customWidth="1"/>
    <col min="16065" max="16384" width="9.140625" style="7"/>
  </cols>
  <sheetData>
    <row r="1" spans="1:7" s="14" customFormat="1" ht="31.5">
      <c r="A1" s="50" t="s">
        <v>12</v>
      </c>
      <c r="B1" s="49" t="s">
        <v>37</v>
      </c>
      <c r="C1" s="50"/>
      <c r="D1" s="15"/>
      <c r="E1" s="15"/>
      <c r="F1" s="49"/>
    </row>
    <row r="2" spans="1:7" s="8" customFormat="1">
      <c r="A2" s="48"/>
      <c r="B2" s="16" t="s">
        <v>19</v>
      </c>
      <c r="C2" s="37"/>
      <c r="D2" s="27"/>
      <c r="E2" s="38"/>
      <c r="F2" s="39"/>
    </row>
    <row r="3" spans="1:7" s="9" customFormat="1" ht="30">
      <c r="A3" s="87" t="s">
        <v>8</v>
      </c>
      <c r="B3" s="88" t="s">
        <v>9</v>
      </c>
      <c r="C3" s="89" t="s">
        <v>10</v>
      </c>
      <c r="D3" s="58" t="s">
        <v>11</v>
      </c>
      <c r="E3" s="59" t="s">
        <v>24</v>
      </c>
      <c r="F3" s="60" t="s">
        <v>25</v>
      </c>
      <c r="G3" s="8"/>
    </row>
    <row r="4" spans="1:7" s="9" customFormat="1" ht="15.75">
      <c r="A4" s="90"/>
      <c r="B4" s="91"/>
      <c r="C4" s="92"/>
      <c r="D4" s="10"/>
      <c r="E4" s="83"/>
      <c r="F4" s="84"/>
      <c r="G4" s="8"/>
    </row>
    <row r="5" spans="1:7" s="40" customFormat="1" ht="66.599999999999994" customHeight="1">
      <c r="A5" s="26" t="s">
        <v>13</v>
      </c>
      <c r="B5" s="19" t="s">
        <v>44</v>
      </c>
      <c r="C5" s="94" t="s">
        <v>31</v>
      </c>
      <c r="D5" s="95">
        <v>40</v>
      </c>
      <c r="E5" s="96"/>
      <c r="F5" s="113">
        <f>D5*E5</f>
        <v>0</v>
      </c>
    </row>
    <row r="6" spans="1:7" s="36" customFormat="1">
      <c r="A6" s="21"/>
      <c r="B6" s="19"/>
      <c r="C6" s="21"/>
      <c r="D6" s="111"/>
      <c r="E6" s="112"/>
      <c r="F6" s="114"/>
    </row>
    <row r="7" spans="1:7" s="36" customFormat="1" ht="42.75">
      <c r="A7" s="26" t="s">
        <v>27</v>
      </c>
      <c r="B7" s="19" t="s">
        <v>42</v>
      </c>
      <c r="C7" s="94" t="s">
        <v>31</v>
      </c>
      <c r="D7" s="95">
        <v>40</v>
      </c>
      <c r="E7" s="96"/>
      <c r="F7" s="113">
        <f>D7*E7</f>
        <v>0</v>
      </c>
    </row>
    <row r="8" spans="1:7" s="41" customFormat="1" ht="14.25">
      <c r="A8" s="45"/>
      <c r="B8" s="42"/>
      <c r="C8" s="43"/>
      <c r="D8" s="44"/>
      <c r="E8" s="44"/>
      <c r="F8" s="44"/>
    </row>
    <row r="9" spans="1:7" s="41" customFormat="1" ht="70.900000000000006" customHeight="1">
      <c r="A9" s="45" t="s">
        <v>22</v>
      </c>
      <c r="B9" s="42" t="s">
        <v>50</v>
      </c>
      <c r="C9" s="94" t="s">
        <v>31</v>
      </c>
      <c r="D9" s="95">
        <v>40</v>
      </c>
      <c r="E9" s="96"/>
      <c r="F9" s="113">
        <f>D9*E9</f>
        <v>0</v>
      </c>
    </row>
    <row r="10" spans="1:7" s="41" customFormat="1" ht="14.25">
      <c r="A10" s="45"/>
      <c r="B10" s="42"/>
      <c r="C10" s="43"/>
      <c r="D10" s="44"/>
      <c r="E10" s="44"/>
      <c r="F10" s="44"/>
    </row>
    <row r="11" spans="1:7" s="41" customFormat="1" ht="28.5">
      <c r="A11" s="45" t="s">
        <v>14</v>
      </c>
      <c r="B11" s="42" t="s">
        <v>51</v>
      </c>
      <c r="C11" s="94" t="s">
        <v>49</v>
      </c>
      <c r="D11" s="95">
        <v>40</v>
      </c>
      <c r="E11" s="96"/>
      <c r="F11" s="113">
        <f>D11*E11</f>
        <v>0</v>
      </c>
    </row>
    <row r="12" spans="1:7" s="41" customFormat="1" ht="14.25">
      <c r="A12" s="45"/>
      <c r="B12" s="42"/>
      <c r="C12" s="43"/>
      <c r="D12" s="44"/>
      <c r="E12" s="44"/>
      <c r="F12" s="44"/>
    </row>
    <row r="13" spans="1:7" s="41" customFormat="1" ht="79.900000000000006" customHeight="1">
      <c r="A13" s="45" t="s">
        <v>15</v>
      </c>
      <c r="B13" s="42" t="s">
        <v>45</v>
      </c>
      <c r="C13" s="94" t="s">
        <v>32</v>
      </c>
      <c r="D13" s="95">
        <v>67</v>
      </c>
      <c r="E13" s="96"/>
      <c r="F13" s="113">
        <f>D13*E13</f>
        <v>0</v>
      </c>
    </row>
    <row r="14" spans="1:7" s="36" customFormat="1">
      <c r="A14" s="26"/>
      <c r="B14" s="93"/>
      <c r="C14" s="26"/>
      <c r="D14" s="96"/>
      <c r="E14" s="96"/>
      <c r="F14" s="113"/>
    </row>
    <row r="15" spans="1:7" s="41" customFormat="1" ht="28.5">
      <c r="A15" s="45" t="s">
        <v>16</v>
      </c>
      <c r="B15" s="52" t="s">
        <v>43</v>
      </c>
      <c r="C15" s="43" t="s">
        <v>26</v>
      </c>
      <c r="D15" s="95">
        <v>490</v>
      </c>
      <c r="E15" s="96"/>
      <c r="F15" s="113">
        <f>D15*E15</f>
        <v>0</v>
      </c>
    </row>
    <row r="16" spans="1:7" s="36" customFormat="1">
      <c r="A16" s="26"/>
      <c r="B16" s="93"/>
      <c r="C16" s="26"/>
      <c r="D16" s="96"/>
      <c r="E16" s="96"/>
      <c r="F16" s="113"/>
    </row>
    <row r="17" spans="1:6" s="41" customFormat="1">
      <c r="A17" s="45" t="s">
        <v>17</v>
      </c>
      <c r="B17" s="52" t="s">
        <v>38</v>
      </c>
      <c r="C17" s="94" t="s">
        <v>31</v>
      </c>
      <c r="D17" s="95">
        <v>40</v>
      </c>
      <c r="E17" s="96"/>
      <c r="F17" s="113">
        <f>D17*E17</f>
        <v>0</v>
      </c>
    </row>
    <row r="18" spans="1:6" s="41" customFormat="1" ht="14.25">
      <c r="A18" s="45"/>
      <c r="B18" s="42"/>
      <c r="C18" s="43"/>
      <c r="D18" s="44"/>
      <c r="E18" s="44"/>
      <c r="F18" s="44"/>
    </row>
    <row r="19" spans="1:6" s="41" customFormat="1">
      <c r="A19" s="45" t="s">
        <v>18</v>
      </c>
      <c r="B19" s="52" t="s">
        <v>39</v>
      </c>
      <c r="C19" s="43" t="s">
        <v>26</v>
      </c>
      <c r="D19" s="95">
        <v>490</v>
      </c>
      <c r="E19" s="96"/>
      <c r="F19" s="113">
        <f>D19*E19</f>
        <v>0</v>
      </c>
    </row>
    <row r="20" spans="1:6" s="41" customFormat="1" ht="14.25">
      <c r="A20" s="45"/>
      <c r="B20" s="42"/>
      <c r="C20" s="43"/>
      <c r="D20" s="44"/>
      <c r="E20" s="44"/>
      <c r="F20" s="44"/>
    </row>
    <row r="21" spans="1:6" s="41" customFormat="1" ht="28.5">
      <c r="A21" s="45" t="s">
        <v>20</v>
      </c>
      <c r="B21" s="42" t="s">
        <v>40</v>
      </c>
      <c r="C21" s="35" t="s">
        <v>1</v>
      </c>
      <c r="D21" s="95">
        <v>4</v>
      </c>
      <c r="E21" s="96"/>
      <c r="F21" s="113">
        <f>D21*E21</f>
        <v>0</v>
      </c>
    </row>
    <row r="22" spans="1:6" s="40" customFormat="1" ht="19.5" thickBot="1">
      <c r="A22" s="55"/>
      <c r="B22" s="97"/>
      <c r="C22" s="98"/>
      <c r="D22" s="99"/>
      <c r="E22" s="56"/>
      <c r="F22" s="57"/>
    </row>
    <row r="23" spans="1:6" s="40" customFormat="1" ht="32.450000000000003" customHeight="1" thickTop="1">
      <c r="A23" s="46"/>
      <c r="B23" s="53" t="s">
        <v>37</v>
      </c>
      <c r="C23" s="54"/>
      <c r="D23" s="22"/>
      <c r="E23" s="51" t="s">
        <v>0</v>
      </c>
      <c r="F23" s="23">
        <f>SUM(F2:F22)</f>
        <v>0</v>
      </c>
    </row>
    <row r="24" spans="1:6" s="40" customFormat="1" ht="18.75">
      <c r="A24" s="100"/>
      <c r="B24" s="101"/>
      <c r="C24" s="102"/>
      <c r="D24" s="103"/>
      <c r="E24" s="17"/>
      <c r="F24" s="18"/>
    </row>
    <row r="25" spans="1:6" s="1" customFormat="1">
      <c r="A25" s="21"/>
      <c r="B25" s="20"/>
      <c r="C25" s="21"/>
      <c r="D25" s="24"/>
      <c r="E25" s="17"/>
      <c r="F25" s="18"/>
    </row>
    <row r="26" spans="1:6" s="1" customFormat="1" ht="16.5" thickBot="1">
      <c r="A26" s="11"/>
      <c r="B26" s="12" t="s">
        <v>23</v>
      </c>
      <c r="C26" s="11"/>
      <c r="D26" s="13"/>
      <c r="E26" s="13"/>
      <c r="F26" s="12"/>
    </row>
    <row r="27" spans="1:6" s="1" customFormat="1">
      <c r="A27" s="104"/>
      <c r="B27" s="105"/>
      <c r="C27" s="104"/>
      <c r="D27" s="28"/>
      <c r="E27" s="29"/>
      <c r="F27" s="30"/>
    </row>
    <row r="28" spans="1:6" s="1" customFormat="1">
      <c r="A28" s="104"/>
      <c r="B28" s="105"/>
      <c r="C28" s="104"/>
      <c r="D28" s="28"/>
      <c r="E28" s="29"/>
      <c r="F28" s="30"/>
    </row>
    <row r="29" spans="1:6" s="64" customFormat="1" ht="30">
      <c r="A29" s="102" t="str">
        <f>A1</f>
        <v>A.</v>
      </c>
      <c r="B29" s="106" t="str">
        <f>B23</f>
        <v>TROŠKOVNIK IZVOĐENJA RADOVA - NOVIŠKA ŠUDRANA 1</v>
      </c>
      <c r="C29" s="107"/>
      <c r="D29" s="61"/>
      <c r="E29" s="62"/>
      <c r="F29" s="63">
        <f>F23</f>
        <v>0</v>
      </c>
    </row>
    <row r="30" spans="1:6" s="64" customFormat="1">
      <c r="A30" s="102"/>
      <c r="B30" s="106"/>
      <c r="C30" s="107"/>
      <c r="D30" s="61"/>
      <c r="E30" s="62"/>
      <c r="F30" s="65"/>
    </row>
    <row r="31" spans="1:6" s="66" customFormat="1">
      <c r="A31" s="102"/>
      <c r="B31" s="106"/>
      <c r="C31" s="107"/>
      <c r="D31" s="61"/>
      <c r="E31" s="62"/>
      <c r="F31" s="65"/>
    </row>
    <row r="32" spans="1:6" s="2" customFormat="1" ht="15.75" thickBot="1">
      <c r="A32" s="108"/>
      <c r="B32" s="109"/>
      <c r="C32" s="108"/>
      <c r="D32" s="31"/>
      <c r="E32" s="32"/>
      <c r="F32" s="33"/>
    </row>
    <row r="33" spans="1:6" s="1" customFormat="1">
      <c r="A33" s="104"/>
      <c r="B33" s="110" t="s">
        <v>21</v>
      </c>
      <c r="C33" s="104"/>
      <c r="D33" s="28"/>
      <c r="E33" s="29"/>
      <c r="F33" s="30">
        <f>SUM(F29)</f>
        <v>0</v>
      </c>
    </row>
    <row r="34" spans="1:6" s="1" customFormat="1">
      <c r="A34" s="104"/>
      <c r="B34" s="110" t="s">
        <v>6</v>
      </c>
      <c r="C34" s="104"/>
      <c r="D34" s="28"/>
      <c r="E34" s="29"/>
      <c r="F34" s="30">
        <f>F33*0.25</f>
        <v>0</v>
      </c>
    </row>
    <row r="35" spans="1:6" s="1" customFormat="1">
      <c r="A35" s="104"/>
      <c r="B35" s="110" t="s">
        <v>7</v>
      </c>
      <c r="C35" s="104"/>
      <c r="D35" s="28"/>
      <c r="E35" s="29"/>
      <c r="F35" s="34">
        <f>F33+F34</f>
        <v>0</v>
      </c>
    </row>
    <row r="36" spans="1:6" s="1" customFormat="1">
      <c r="A36" s="104"/>
      <c r="B36" s="110"/>
      <c r="C36" s="104"/>
      <c r="D36" s="28"/>
      <c r="E36" s="29"/>
      <c r="F36" s="34"/>
    </row>
    <row r="37" spans="1:6" s="1" customFormat="1">
      <c r="A37" s="104"/>
      <c r="B37" s="110"/>
      <c r="C37" s="104"/>
      <c r="D37" s="28"/>
      <c r="E37" s="29"/>
      <c r="F37" s="34"/>
    </row>
    <row r="38" spans="1:6" s="1" customFormat="1">
      <c r="A38" s="104"/>
      <c r="B38" s="110"/>
      <c r="C38" s="104"/>
      <c r="D38" s="28"/>
      <c r="E38" s="29"/>
      <c r="F38" s="34"/>
    </row>
    <row r="39" spans="1:6" s="1" customFormat="1">
      <c r="A39" s="104"/>
      <c r="B39" s="110"/>
      <c r="C39" s="104"/>
      <c r="D39" s="28"/>
      <c r="E39" s="29"/>
      <c r="F39" s="34"/>
    </row>
    <row r="40" spans="1:6" s="1" customFormat="1">
      <c r="A40" s="47"/>
      <c r="B40" s="3"/>
      <c r="C40" s="4"/>
      <c r="D40" s="5"/>
      <c r="E40" s="25"/>
      <c r="F40" s="6"/>
    </row>
    <row r="41" spans="1:6" s="1" customFormat="1">
      <c r="A41" s="47"/>
      <c r="B41" s="3"/>
      <c r="C41" s="4"/>
      <c r="D41" s="5"/>
      <c r="E41" s="25"/>
      <c r="F41" s="6"/>
    </row>
    <row r="42" spans="1:6" s="1" customFormat="1">
      <c r="A42" s="47"/>
      <c r="B42" s="3"/>
      <c r="C42" s="4"/>
      <c r="D42" s="5"/>
      <c r="E42" s="25"/>
      <c r="F42" s="6"/>
    </row>
    <row r="43" spans="1:6" s="1" customFormat="1">
      <c r="A43" s="47"/>
      <c r="B43" s="3"/>
      <c r="C43" s="4"/>
      <c r="D43" s="5"/>
      <c r="E43" s="25"/>
      <c r="F43" s="6"/>
    </row>
    <row r="44" spans="1:6" s="1" customFormat="1">
      <c r="A44" s="47"/>
      <c r="B44" s="3"/>
      <c r="C44" s="4"/>
      <c r="D44" s="5"/>
      <c r="E44" s="25"/>
      <c r="F44" s="6"/>
    </row>
    <row r="45" spans="1:6" s="1" customFormat="1">
      <c r="A45" s="47"/>
      <c r="B45" s="3"/>
      <c r="C45" s="4"/>
      <c r="D45" s="5"/>
      <c r="E45" s="25"/>
      <c r="F45" s="6"/>
    </row>
    <row r="46" spans="1:6" s="1" customFormat="1">
      <c r="A46" s="47"/>
      <c r="B46" s="3"/>
      <c r="C46" s="4"/>
      <c r="D46" s="5"/>
      <c r="E46" s="25"/>
      <c r="F46" s="6"/>
    </row>
    <row r="47" spans="1:6" s="1" customFormat="1">
      <c r="A47" s="47"/>
      <c r="B47" s="3"/>
      <c r="C47" s="4"/>
      <c r="D47" s="5"/>
      <c r="E47" s="25"/>
      <c r="F47" s="6"/>
    </row>
    <row r="48" spans="1:6" s="1" customFormat="1">
      <c r="A48" s="47"/>
      <c r="B48" s="3"/>
      <c r="C48" s="4"/>
      <c r="D48" s="5"/>
      <c r="E48" s="25"/>
      <c r="F48" s="6"/>
    </row>
    <row r="49" spans="1:6" s="1" customFormat="1">
      <c r="A49" s="47"/>
      <c r="B49" s="3"/>
      <c r="C49" s="4"/>
      <c r="D49" s="5"/>
      <c r="E49" s="25"/>
      <c r="F49" s="6"/>
    </row>
    <row r="50" spans="1:6" s="1" customFormat="1">
      <c r="A50" s="47"/>
      <c r="B50" s="3"/>
      <c r="C50" s="4"/>
      <c r="D50" s="5"/>
      <c r="E50" s="25"/>
      <c r="F50" s="6"/>
    </row>
    <row r="51" spans="1:6" s="1" customFormat="1">
      <c r="A51" s="47"/>
      <c r="B51" s="3"/>
      <c r="C51" s="4"/>
      <c r="D51" s="5"/>
      <c r="E51" s="25"/>
      <c r="F51" s="6"/>
    </row>
    <row r="52" spans="1:6" s="1" customFormat="1">
      <c r="A52" s="47"/>
      <c r="B52" s="3"/>
      <c r="C52" s="4"/>
      <c r="D52" s="5"/>
      <c r="E52" s="25"/>
      <c r="F52" s="6"/>
    </row>
    <row r="53" spans="1:6" s="1" customFormat="1">
      <c r="A53" s="47"/>
      <c r="B53" s="3"/>
      <c r="C53" s="4"/>
      <c r="D53" s="5"/>
      <c r="E53" s="25"/>
      <c r="F53" s="6"/>
    </row>
    <row r="54" spans="1:6" s="1" customFormat="1">
      <c r="A54" s="47"/>
      <c r="B54" s="3"/>
      <c r="C54" s="4"/>
      <c r="D54" s="5"/>
      <c r="E54" s="25"/>
      <c r="F54" s="6"/>
    </row>
    <row r="55" spans="1:6" s="1" customFormat="1">
      <c r="A55" s="47"/>
      <c r="B55" s="3"/>
      <c r="C55" s="4"/>
      <c r="D55" s="5"/>
      <c r="E55" s="25"/>
      <c r="F55" s="6"/>
    </row>
    <row r="56" spans="1:6" s="1" customFormat="1">
      <c r="A56" s="47"/>
      <c r="B56" s="3"/>
      <c r="C56" s="4"/>
      <c r="D56" s="5"/>
      <c r="E56" s="25"/>
      <c r="F56" s="6"/>
    </row>
    <row r="57" spans="1:6" s="1" customFormat="1">
      <c r="A57" s="47"/>
      <c r="B57" s="3"/>
      <c r="C57" s="4"/>
      <c r="D57" s="5"/>
      <c r="E57" s="25"/>
      <c r="F57" s="6"/>
    </row>
    <row r="58" spans="1:6" s="1" customFormat="1">
      <c r="A58" s="47"/>
      <c r="B58" s="3"/>
      <c r="C58" s="4"/>
      <c r="D58" s="5"/>
      <c r="E58" s="25"/>
      <c r="F58" s="6"/>
    </row>
    <row r="59" spans="1:6" s="1" customFormat="1">
      <c r="A59" s="47"/>
      <c r="B59" s="3"/>
      <c r="C59" s="4"/>
      <c r="D59" s="5"/>
      <c r="E59" s="25"/>
      <c r="F59" s="6"/>
    </row>
    <row r="60" spans="1:6" s="1" customFormat="1">
      <c r="A60" s="47"/>
      <c r="B60" s="3"/>
      <c r="C60" s="4"/>
      <c r="D60" s="5"/>
      <c r="E60" s="25"/>
      <c r="F60" s="6"/>
    </row>
    <row r="61" spans="1:6" s="1" customFormat="1">
      <c r="A61" s="47"/>
      <c r="B61" s="3"/>
      <c r="C61" s="4"/>
      <c r="D61" s="5"/>
      <c r="E61" s="25"/>
      <c r="F61" s="6"/>
    </row>
    <row r="62" spans="1:6" s="1" customFormat="1">
      <c r="A62" s="47"/>
      <c r="B62" s="3"/>
      <c r="C62" s="4"/>
      <c r="D62" s="5"/>
      <c r="E62" s="25"/>
      <c r="F62" s="6"/>
    </row>
    <row r="63" spans="1:6" s="1" customFormat="1">
      <c r="A63" s="47"/>
      <c r="B63" s="3"/>
      <c r="C63" s="4"/>
      <c r="D63" s="5"/>
      <c r="E63" s="25"/>
      <c r="F63" s="6"/>
    </row>
    <row r="64" spans="1:6" s="1" customFormat="1">
      <c r="A64" s="47"/>
      <c r="B64" s="3"/>
      <c r="C64" s="4"/>
      <c r="D64" s="5"/>
      <c r="E64" s="25"/>
      <c r="F64" s="6"/>
    </row>
    <row r="65" spans="1:6" s="1" customFormat="1">
      <c r="A65" s="47"/>
      <c r="B65" s="3"/>
      <c r="C65" s="4"/>
      <c r="D65" s="5"/>
      <c r="E65" s="25"/>
      <c r="F65" s="6"/>
    </row>
    <row r="66" spans="1:6" s="1" customFormat="1">
      <c r="A66" s="47"/>
      <c r="B66" s="3"/>
      <c r="C66" s="4"/>
      <c r="D66" s="5"/>
      <c r="E66" s="25"/>
      <c r="F66" s="6"/>
    </row>
    <row r="67" spans="1:6" s="1" customFormat="1">
      <c r="A67" s="47"/>
      <c r="B67" s="3"/>
      <c r="C67" s="4"/>
      <c r="D67" s="5"/>
      <c r="E67" s="25"/>
      <c r="F67" s="6"/>
    </row>
    <row r="68" spans="1:6" s="1" customFormat="1">
      <c r="A68" s="47"/>
      <c r="B68" s="3"/>
      <c r="C68" s="4"/>
      <c r="D68" s="5"/>
      <c r="E68" s="25"/>
      <c r="F68" s="6"/>
    </row>
    <row r="69" spans="1:6" s="1" customFormat="1">
      <c r="A69" s="47"/>
      <c r="B69" s="3"/>
      <c r="C69" s="4"/>
      <c r="D69" s="5"/>
      <c r="E69" s="25"/>
      <c r="F69" s="6"/>
    </row>
    <row r="70" spans="1:6" s="1" customFormat="1">
      <c r="A70" s="47"/>
      <c r="B70" s="3"/>
      <c r="C70" s="4"/>
      <c r="D70" s="5"/>
      <c r="E70" s="25"/>
      <c r="F70" s="6"/>
    </row>
    <row r="71" spans="1:6" s="1" customFormat="1">
      <c r="A71" s="47"/>
      <c r="B71" s="3"/>
      <c r="C71" s="4"/>
      <c r="D71" s="5"/>
      <c r="E71" s="25"/>
      <c r="F71" s="6"/>
    </row>
    <row r="72" spans="1:6" s="1" customFormat="1">
      <c r="A72" s="47"/>
      <c r="B72" s="3"/>
      <c r="C72" s="4"/>
      <c r="D72" s="5"/>
      <c r="E72" s="25"/>
      <c r="F72" s="6"/>
    </row>
    <row r="73" spans="1:6" s="1" customFormat="1">
      <c r="A73" s="47"/>
      <c r="B73" s="3"/>
      <c r="C73" s="4"/>
      <c r="D73" s="5"/>
      <c r="E73" s="25"/>
      <c r="F73" s="6"/>
    </row>
    <row r="74" spans="1:6" s="1" customFormat="1">
      <c r="A74" s="47"/>
      <c r="B74" s="3"/>
      <c r="C74" s="4"/>
      <c r="D74" s="5"/>
      <c r="E74" s="25"/>
      <c r="F74" s="6"/>
    </row>
    <row r="75" spans="1:6" s="1" customFormat="1">
      <c r="A75" s="47"/>
      <c r="B75" s="3"/>
      <c r="C75" s="4"/>
      <c r="D75" s="5"/>
      <c r="E75" s="25"/>
      <c r="F75" s="6"/>
    </row>
    <row r="76" spans="1:6" s="1" customFormat="1">
      <c r="A76" s="47"/>
      <c r="B76" s="3"/>
      <c r="C76" s="4"/>
      <c r="D76" s="5"/>
      <c r="E76" s="25"/>
      <c r="F76" s="6"/>
    </row>
    <row r="77" spans="1:6" s="1" customFormat="1">
      <c r="A77" s="47"/>
      <c r="B77" s="3"/>
      <c r="C77" s="4"/>
      <c r="D77" s="5"/>
      <c r="E77" s="25"/>
      <c r="F77" s="6"/>
    </row>
    <row r="78" spans="1:6" s="1" customFormat="1">
      <c r="A78" s="47"/>
      <c r="B78" s="3"/>
      <c r="C78" s="4"/>
      <c r="D78" s="5"/>
      <c r="E78" s="25"/>
      <c r="F78" s="6"/>
    </row>
    <row r="79" spans="1:6" s="1" customFormat="1">
      <c r="A79" s="47"/>
      <c r="B79" s="3"/>
      <c r="C79" s="4"/>
      <c r="D79" s="5"/>
      <c r="E79" s="25"/>
      <c r="F79" s="6"/>
    </row>
    <row r="80" spans="1:6" s="1" customFormat="1">
      <c r="A80" s="47"/>
      <c r="B80" s="3"/>
      <c r="C80" s="4"/>
      <c r="D80" s="5"/>
      <c r="E80" s="25"/>
      <c r="F80" s="6"/>
    </row>
    <row r="81" spans="1:6" s="1" customFormat="1">
      <c r="A81" s="47"/>
      <c r="B81" s="3"/>
      <c r="C81" s="4"/>
      <c r="D81" s="5"/>
      <c r="E81" s="25"/>
      <c r="F81" s="6"/>
    </row>
    <row r="82" spans="1:6" s="1" customFormat="1">
      <c r="A82" s="47"/>
      <c r="B82" s="3"/>
      <c r="C82" s="4"/>
      <c r="D82" s="5"/>
      <c r="E82" s="25"/>
      <c r="F82" s="6"/>
    </row>
    <row r="83" spans="1:6" s="1" customFormat="1">
      <c r="A83" s="47"/>
      <c r="B83" s="3"/>
      <c r="C83" s="4"/>
      <c r="D83" s="5"/>
      <c r="E83" s="25"/>
      <c r="F83" s="6"/>
    </row>
    <row r="84" spans="1:6" s="1" customFormat="1">
      <c r="A84" s="47"/>
      <c r="B84" s="3"/>
      <c r="C84" s="4"/>
      <c r="D84" s="5"/>
      <c r="E84" s="25"/>
      <c r="F84" s="6"/>
    </row>
    <row r="85" spans="1:6" s="1" customFormat="1">
      <c r="A85" s="47"/>
      <c r="B85" s="3"/>
      <c r="C85" s="4"/>
      <c r="D85" s="5"/>
      <c r="E85" s="25"/>
      <c r="F85" s="6"/>
    </row>
    <row r="86" spans="1:6" s="1" customFormat="1">
      <c r="A86" s="47"/>
      <c r="B86" s="3"/>
      <c r="C86" s="4"/>
      <c r="D86" s="5"/>
      <c r="E86" s="25"/>
      <c r="F86" s="6"/>
    </row>
    <row r="87" spans="1:6" s="1" customFormat="1">
      <c r="A87" s="47"/>
      <c r="B87" s="3"/>
      <c r="C87" s="4"/>
      <c r="D87" s="5"/>
      <c r="E87" s="25"/>
      <c r="F87" s="6"/>
    </row>
    <row r="88" spans="1:6" s="1" customFormat="1">
      <c r="A88" s="47"/>
      <c r="B88" s="3"/>
      <c r="C88" s="4"/>
      <c r="D88" s="5"/>
      <c r="E88" s="25"/>
      <c r="F88" s="6"/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scale="90" fitToHeight="0" orientation="portrait" useFirstPageNumber="1" r:id="rId1"/>
  <headerFooter alignWithMargins="0">
    <oddHeader>&amp;LPROJEKTANTSKI TROŠKOVNIK - GRAĐEVINSKO - OBRTNIČKI RADOVI</oddHeader>
    <oddFooter>&amp;LZahvat: SANACIJA I UREĐENJE ETNO KUĆE
Investitor: OPĆINA MARUŠEVEC, Maruševec 6, 42243 Maruševec</oddFooter>
  </headerFooter>
  <rowBreaks count="1" manualBreakCount="1">
    <brk id="25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C000"/>
  </sheetPr>
  <dimension ref="A1:G88"/>
  <sheetViews>
    <sheetView showZeros="0" view="pageBreakPreview" zoomScale="90" zoomScaleNormal="90" zoomScaleSheetLayoutView="90" zoomScalePageLayoutView="115" workbookViewId="0">
      <pane ySplit="1" topLeftCell="A2" activePane="bottomLeft" state="frozen"/>
      <selection activeCell="B10" sqref="B10"/>
      <selection pane="bottomLeft" activeCell="F29" sqref="F29"/>
    </sheetView>
  </sheetViews>
  <sheetFormatPr defaultRowHeight="15"/>
  <cols>
    <col min="1" max="1" width="5.42578125" style="47" customWidth="1"/>
    <col min="2" max="2" width="47" style="3" customWidth="1"/>
    <col min="3" max="3" width="5.5703125" style="4" customWidth="1"/>
    <col min="4" max="4" width="10.28515625" style="5" bestFit="1" customWidth="1"/>
    <col min="5" max="5" width="9.42578125" style="25" bestFit="1" customWidth="1"/>
    <col min="6" max="6" width="13.42578125" style="6" customWidth="1"/>
    <col min="7" max="7" width="7.7109375" style="7" customWidth="1"/>
    <col min="8" max="184" width="9.140625" style="7"/>
    <col min="185" max="185" width="7.7109375" style="7" customWidth="1"/>
    <col min="186" max="186" width="75.7109375" style="7" customWidth="1"/>
    <col min="187" max="187" width="5.42578125" style="7" customWidth="1"/>
    <col min="188" max="188" width="10.85546875" style="7" customWidth="1"/>
    <col min="189" max="189" width="13.140625" style="7" customWidth="1"/>
    <col min="190" max="190" width="18.28515625" style="7" customWidth="1"/>
    <col min="191" max="191" width="9.140625" style="7"/>
    <col min="192" max="192" width="9.140625" style="7" customWidth="1"/>
    <col min="193" max="440" width="9.140625" style="7"/>
    <col min="441" max="441" width="7.7109375" style="7" customWidth="1"/>
    <col min="442" max="442" width="75.7109375" style="7" customWidth="1"/>
    <col min="443" max="443" width="5.42578125" style="7" customWidth="1"/>
    <col min="444" max="444" width="10.85546875" style="7" customWidth="1"/>
    <col min="445" max="445" width="13.140625" style="7" customWidth="1"/>
    <col min="446" max="446" width="18.28515625" style="7" customWidth="1"/>
    <col min="447" max="447" width="9.140625" style="7"/>
    <col min="448" max="448" width="9.140625" style="7" customWidth="1"/>
    <col min="449" max="696" width="9.140625" style="7"/>
    <col min="697" max="697" width="7.7109375" style="7" customWidth="1"/>
    <col min="698" max="698" width="75.7109375" style="7" customWidth="1"/>
    <col min="699" max="699" width="5.42578125" style="7" customWidth="1"/>
    <col min="700" max="700" width="10.85546875" style="7" customWidth="1"/>
    <col min="701" max="701" width="13.140625" style="7" customWidth="1"/>
    <col min="702" max="702" width="18.28515625" style="7" customWidth="1"/>
    <col min="703" max="703" width="9.140625" style="7"/>
    <col min="704" max="704" width="9.140625" style="7" customWidth="1"/>
    <col min="705" max="952" width="9.140625" style="7"/>
    <col min="953" max="953" width="7.7109375" style="7" customWidth="1"/>
    <col min="954" max="954" width="75.7109375" style="7" customWidth="1"/>
    <col min="955" max="955" width="5.42578125" style="7" customWidth="1"/>
    <col min="956" max="956" width="10.85546875" style="7" customWidth="1"/>
    <col min="957" max="957" width="13.140625" style="7" customWidth="1"/>
    <col min="958" max="958" width="18.28515625" style="7" customWidth="1"/>
    <col min="959" max="959" width="9.140625" style="7"/>
    <col min="960" max="960" width="9.140625" style="7" customWidth="1"/>
    <col min="961" max="1208" width="9.140625" style="7"/>
    <col min="1209" max="1209" width="7.7109375" style="7" customWidth="1"/>
    <col min="1210" max="1210" width="75.7109375" style="7" customWidth="1"/>
    <col min="1211" max="1211" width="5.42578125" style="7" customWidth="1"/>
    <col min="1212" max="1212" width="10.85546875" style="7" customWidth="1"/>
    <col min="1213" max="1213" width="13.140625" style="7" customWidth="1"/>
    <col min="1214" max="1214" width="18.28515625" style="7" customWidth="1"/>
    <col min="1215" max="1215" width="9.140625" style="7"/>
    <col min="1216" max="1216" width="9.140625" style="7" customWidth="1"/>
    <col min="1217" max="1464" width="9.140625" style="7"/>
    <col min="1465" max="1465" width="7.7109375" style="7" customWidth="1"/>
    <col min="1466" max="1466" width="75.7109375" style="7" customWidth="1"/>
    <col min="1467" max="1467" width="5.42578125" style="7" customWidth="1"/>
    <col min="1468" max="1468" width="10.85546875" style="7" customWidth="1"/>
    <col min="1469" max="1469" width="13.140625" style="7" customWidth="1"/>
    <col min="1470" max="1470" width="18.28515625" style="7" customWidth="1"/>
    <col min="1471" max="1471" width="9.140625" style="7"/>
    <col min="1472" max="1472" width="9.140625" style="7" customWidth="1"/>
    <col min="1473" max="1720" width="9.140625" style="7"/>
    <col min="1721" max="1721" width="7.7109375" style="7" customWidth="1"/>
    <col min="1722" max="1722" width="75.7109375" style="7" customWidth="1"/>
    <col min="1723" max="1723" width="5.42578125" style="7" customWidth="1"/>
    <col min="1724" max="1724" width="10.85546875" style="7" customWidth="1"/>
    <col min="1725" max="1725" width="13.140625" style="7" customWidth="1"/>
    <col min="1726" max="1726" width="18.28515625" style="7" customWidth="1"/>
    <col min="1727" max="1727" width="9.140625" style="7"/>
    <col min="1728" max="1728" width="9.140625" style="7" customWidth="1"/>
    <col min="1729" max="1976" width="9.140625" style="7"/>
    <col min="1977" max="1977" width="7.7109375" style="7" customWidth="1"/>
    <col min="1978" max="1978" width="75.7109375" style="7" customWidth="1"/>
    <col min="1979" max="1979" width="5.42578125" style="7" customWidth="1"/>
    <col min="1980" max="1980" width="10.85546875" style="7" customWidth="1"/>
    <col min="1981" max="1981" width="13.140625" style="7" customWidth="1"/>
    <col min="1982" max="1982" width="18.28515625" style="7" customWidth="1"/>
    <col min="1983" max="1983" width="9.140625" style="7"/>
    <col min="1984" max="1984" width="9.140625" style="7" customWidth="1"/>
    <col min="1985" max="2232" width="9.140625" style="7"/>
    <col min="2233" max="2233" width="7.7109375" style="7" customWidth="1"/>
    <col min="2234" max="2234" width="75.7109375" style="7" customWidth="1"/>
    <col min="2235" max="2235" width="5.42578125" style="7" customWidth="1"/>
    <col min="2236" max="2236" width="10.85546875" style="7" customWidth="1"/>
    <col min="2237" max="2237" width="13.140625" style="7" customWidth="1"/>
    <col min="2238" max="2238" width="18.28515625" style="7" customWidth="1"/>
    <col min="2239" max="2239" width="9.140625" style="7"/>
    <col min="2240" max="2240" width="9.140625" style="7" customWidth="1"/>
    <col min="2241" max="2488" width="9.140625" style="7"/>
    <col min="2489" max="2489" width="7.7109375" style="7" customWidth="1"/>
    <col min="2490" max="2490" width="75.7109375" style="7" customWidth="1"/>
    <col min="2491" max="2491" width="5.42578125" style="7" customWidth="1"/>
    <col min="2492" max="2492" width="10.85546875" style="7" customWidth="1"/>
    <col min="2493" max="2493" width="13.140625" style="7" customWidth="1"/>
    <col min="2494" max="2494" width="18.28515625" style="7" customWidth="1"/>
    <col min="2495" max="2495" width="9.140625" style="7"/>
    <col min="2496" max="2496" width="9.140625" style="7" customWidth="1"/>
    <col min="2497" max="2744" width="9.140625" style="7"/>
    <col min="2745" max="2745" width="7.7109375" style="7" customWidth="1"/>
    <col min="2746" max="2746" width="75.7109375" style="7" customWidth="1"/>
    <col min="2747" max="2747" width="5.42578125" style="7" customWidth="1"/>
    <col min="2748" max="2748" width="10.85546875" style="7" customWidth="1"/>
    <col min="2749" max="2749" width="13.140625" style="7" customWidth="1"/>
    <col min="2750" max="2750" width="18.28515625" style="7" customWidth="1"/>
    <col min="2751" max="2751" width="9.140625" style="7"/>
    <col min="2752" max="2752" width="9.140625" style="7" customWidth="1"/>
    <col min="2753" max="3000" width="9.140625" style="7"/>
    <col min="3001" max="3001" width="7.7109375" style="7" customWidth="1"/>
    <col min="3002" max="3002" width="75.7109375" style="7" customWidth="1"/>
    <col min="3003" max="3003" width="5.42578125" style="7" customWidth="1"/>
    <col min="3004" max="3004" width="10.85546875" style="7" customWidth="1"/>
    <col min="3005" max="3005" width="13.140625" style="7" customWidth="1"/>
    <col min="3006" max="3006" width="18.28515625" style="7" customWidth="1"/>
    <col min="3007" max="3007" width="9.140625" style="7"/>
    <col min="3008" max="3008" width="9.140625" style="7" customWidth="1"/>
    <col min="3009" max="3256" width="9.140625" style="7"/>
    <col min="3257" max="3257" width="7.7109375" style="7" customWidth="1"/>
    <col min="3258" max="3258" width="75.7109375" style="7" customWidth="1"/>
    <col min="3259" max="3259" width="5.42578125" style="7" customWidth="1"/>
    <col min="3260" max="3260" width="10.85546875" style="7" customWidth="1"/>
    <col min="3261" max="3261" width="13.140625" style="7" customWidth="1"/>
    <col min="3262" max="3262" width="18.28515625" style="7" customWidth="1"/>
    <col min="3263" max="3263" width="9.140625" style="7"/>
    <col min="3264" max="3264" width="9.140625" style="7" customWidth="1"/>
    <col min="3265" max="3512" width="9.140625" style="7"/>
    <col min="3513" max="3513" width="7.7109375" style="7" customWidth="1"/>
    <col min="3514" max="3514" width="75.7109375" style="7" customWidth="1"/>
    <col min="3515" max="3515" width="5.42578125" style="7" customWidth="1"/>
    <col min="3516" max="3516" width="10.85546875" style="7" customWidth="1"/>
    <col min="3517" max="3517" width="13.140625" style="7" customWidth="1"/>
    <col min="3518" max="3518" width="18.28515625" style="7" customWidth="1"/>
    <col min="3519" max="3519" width="9.140625" style="7"/>
    <col min="3520" max="3520" width="9.140625" style="7" customWidth="1"/>
    <col min="3521" max="3768" width="9.140625" style="7"/>
    <col min="3769" max="3769" width="7.7109375" style="7" customWidth="1"/>
    <col min="3770" max="3770" width="75.7109375" style="7" customWidth="1"/>
    <col min="3771" max="3771" width="5.42578125" style="7" customWidth="1"/>
    <col min="3772" max="3772" width="10.85546875" style="7" customWidth="1"/>
    <col min="3773" max="3773" width="13.140625" style="7" customWidth="1"/>
    <col min="3774" max="3774" width="18.28515625" style="7" customWidth="1"/>
    <col min="3775" max="3775" width="9.140625" style="7"/>
    <col min="3776" max="3776" width="9.140625" style="7" customWidth="1"/>
    <col min="3777" max="4024" width="9.140625" style="7"/>
    <col min="4025" max="4025" width="7.7109375" style="7" customWidth="1"/>
    <col min="4026" max="4026" width="75.7109375" style="7" customWidth="1"/>
    <col min="4027" max="4027" width="5.42578125" style="7" customWidth="1"/>
    <col min="4028" max="4028" width="10.85546875" style="7" customWidth="1"/>
    <col min="4029" max="4029" width="13.140625" style="7" customWidth="1"/>
    <col min="4030" max="4030" width="18.28515625" style="7" customWidth="1"/>
    <col min="4031" max="4031" width="9.140625" style="7"/>
    <col min="4032" max="4032" width="9.140625" style="7" customWidth="1"/>
    <col min="4033" max="4280" width="9.140625" style="7"/>
    <col min="4281" max="4281" width="7.7109375" style="7" customWidth="1"/>
    <col min="4282" max="4282" width="75.7109375" style="7" customWidth="1"/>
    <col min="4283" max="4283" width="5.42578125" style="7" customWidth="1"/>
    <col min="4284" max="4284" width="10.85546875" style="7" customWidth="1"/>
    <col min="4285" max="4285" width="13.140625" style="7" customWidth="1"/>
    <col min="4286" max="4286" width="18.28515625" style="7" customWidth="1"/>
    <col min="4287" max="4287" width="9.140625" style="7"/>
    <col min="4288" max="4288" width="9.140625" style="7" customWidth="1"/>
    <col min="4289" max="4536" width="9.140625" style="7"/>
    <col min="4537" max="4537" width="7.7109375" style="7" customWidth="1"/>
    <col min="4538" max="4538" width="75.7109375" style="7" customWidth="1"/>
    <col min="4539" max="4539" width="5.42578125" style="7" customWidth="1"/>
    <col min="4540" max="4540" width="10.85546875" style="7" customWidth="1"/>
    <col min="4541" max="4541" width="13.140625" style="7" customWidth="1"/>
    <col min="4542" max="4542" width="18.28515625" style="7" customWidth="1"/>
    <col min="4543" max="4543" width="9.140625" style="7"/>
    <col min="4544" max="4544" width="9.140625" style="7" customWidth="1"/>
    <col min="4545" max="4792" width="9.140625" style="7"/>
    <col min="4793" max="4793" width="7.7109375" style="7" customWidth="1"/>
    <col min="4794" max="4794" width="75.7109375" style="7" customWidth="1"/>
    <col min="4795" max="4795" width="5.42578125" style="7" customWidth="1"/>
    <col min="4796" max="4796" width="10.85546875" style="7" customWidth="1"/>
    <col min="4797" max="4797" width="13.140625" style="7" customWidth="1"/>
    <col min="4798" max="4798" width="18.28515625" style="7" customWidth="1"/>
    <col min="4799" max="4799" width="9.140625" style="7"/>
    <col min="4800" max="4800" width="9.140625" style="7" customWidth="1"/>
    <col min="4801" max="5048" width="9.140625" style="7"/>
    <col min="5049" max="5049" width="7.7109375" style="7" customWidth="1"/>
    <col min="5050" max="5050" width="75.7109375" style="7" customWidth="1"/>
    <col min="5051" max="5051" width="5.42578125" style="7" customWidth="1"/>
    <col min="5052" max="5052" width="10.85546875" style="7" customWidth="1"/>
    <col min="5053" max="5053" width="13.140625" style="7" customWidth="1"/>
    <col min="5054" max="5054" width="18.28515625" style="7" customWidth="1"/>
    <col min="5055" max="5055" width="9.140625" style="7"/>
    <col min="5056" max="5056" width="9.140625" style="7" customWidth="1"/>
    <col min="5057" max="5304" width="9.140625" style="7"/>
    <col min="5305" max="5305" width="7.7109375" style="7" customWidth="1"/>
    <col min="5306" max="5306" width="75.7109375" style="7" customWidth="1"/>
    <col min="5307" max="5307" width="5.42578125" style="7" customWidth="1"/>
    <col min="5308" max="5308" width="10.85546875" style="7" customWidth="1"/>
    <col min="5309" max="5309" width="13.140625" style="7" customWidth="1"/>
    <col min="5310" max="5310" width="18.28515625" style="7" customWidth="1"/>
    <col min="5311" max="5311" width="9.140625" style="7"/>
    <col min="5312" max="5312" width="9.140625" style="7" customWidth="1"/>
    <col min="5313" max="5560" width="9.140625" style="7"/>
    <col min="5561" max="5561" width="7.7109375" style="7" customWidth="1"/>
    <col min="5562" max="5562" width="75.7109375" style="7" customWidth="1"/>
    <col min="5563" max="5563" width="5.42578125" style="7" customWidth="1"/>
    <col min="5564" max="5564" width="10.85546875" style="7" customWidth="1"/>
    <col min="5565" max="5565" width="13.140625" style="7" customWidth="1"/>
    <col min="5566" max="5566" width="18.28515625" style="7" customWidth="1"/>
    <col min="5567" max="5567" width="9.140625" style="7"/>
    <col min="5568" max="5568" width="9.140625" style="7" customWidth="1"/>
    <col min="5569" max="5816" width="9.140625" style="7"/>
    <col min="5817" max="5817" width="7.7109375" style="7" customWidth="1"/>
    <col min="5818" max="5818" width="75.7109375" style="7" customWidth="1"/>
    <col min="5819" max="5819" width="5.42578125" style="7" customWidth="1"/>
    <col min="5820" max="5820" width="10.85546875" style="7" customWidth="1"/>
    <col min="5821" max="5821" width="13.140625" style="7" customWidth="1"/>
    <col min="5822" max="5822" width="18.28515625" style="7" customWidth="1"/>
    <col min="5823" max="5823" width="9.140625" style="7"/>
    <col min="5824" max="5824" width="9.140625" style="7" customWidth="1"/>
    <col min="5825" max="6072" width="9.140625" style="7"/>
    <col min="6073" max="6073" width="7.7109375" style="7" customWidth="1"/>
    <col min="6074" max="6074" width="75.7109375" style="7" customWidth="1"/>
    <col min="6075" max="6075" width="5.42578125" style="7" customWidth="1"/>
    <col min="6076" max="6076" width="10.85546875" style="7" customWidth="1"/>
    <col min="6077" max="6077" width="13.140625" style="7" customWidth="1"/>
    <col min="6078" max="6078" width="18.28515625" style="7" customWidth="1"/>
    <col min="6079" max="6079" width="9.140625" style="7"/>
    <col min="6080" max="6080" width="9.140625" style="7" customWidth="1"/>
    <col min="6081" max="6328" width="9.140625" style="7"/>
    <col min="6329" max="6329" width="7.7109375" style="7" customWidth="1"/>
    <col min="6330" max="6330" width="75.7109375" style="7" customWidth="1"/>
    <col min="6331" max="6331" width="5.42578125" style="7" customWidth="1"/>
    <col min="6332" max="6332" width="10.85546875" style="7" customWidth="1"/>
    <col min="6333" max="6333" width="13.140625" style="7" customWidth="1"/>
    <col min="6334" max="6334" width="18.28515625" style="7" customWidth="1"/>
    <col min="6335" max="6335" width="9.140625" style="7"/>
    <col min="6336" max="6336" width="9.140625" style="7" customWidth="1"/>
    <col min="6337" max="6584" width="9.140625" style="7"/>
    <col min="6585" max="6585" width="7.7109375" style="7" customWidth="1"/>
    <col min="6586" max="6586" width="75.7109375" style="7" customWidth="1"/>
    <col min="6587" max="6587" width="5.42578125" style="7" customWidth="1"/>
    <col min="6588" max="6588" width="10.85546875" style="7" customWidth="1"/>
    <col min="6589" max="6589" width="13.140625" style="7" customWidth="1"/>
    <col min="6590" max="6590" width="18.28515625" style="7" customWidth="1"/>
    <col min="6591" max="6591" width="9.140625" style="7"/>
    <col min="6592" max="6592" width="9.140625" style="7" customWidth="1"/>
    <col min="6593" max="6840" width="9.140625" style="7"/>
    <col min="6841" max="6841" width="7.7109375" style="7" customWidth="1"/>
    <col min="6842" max="6842" width="75.7109375" style="7" customWidth="1"/>
    <col min="6843" max="6843" width="5.42578125" style="7" customWidth="1"/>
    <col min="6844" max="6844" width="10.85546875" style="7" customWidth="1"/>
    <col min="6845" max="6845" width="13.140625" style="7" customWidth="1"/>
    <col min="6846" max="6846" width="18.28515625" style="7" customWidth="1"/>
    <col min="6847" max="6847" width="9.140625" style="7"/>
    <col min="6848" max="6848" width="9.140625" style="7" customWidth="1"/>
    <col min="6849" max="7096" width="9.140625" style="7"/>
    <col min="7097" max="7097" width="7.7109375" style="7" customWidth="1"/>
    <col min="7098" max="7098" width="75.7109375" style="7" customWidth="1"/>
    <col min="7099" max="7099" width="5.42578125" style="7" customWidth="1"/>
    <col min="7100" max="7100" width="10.85546875" style="7" customWidth="1"/>
    <col min="7101" max="7101" width="13.140625" style="7" customWidth="1"/>
    <col min="7102" max="7102" width="18.28515625" style="7" customWidth="1"/>
    <col min="7103" max="7103" width="9.140625" style="7"/>
    <col min="7104" max="7104" width="9.140625" style="7" customWidth="1"/>
    <col min="7105" max="7352" width="9.140625" style="7"/>
    <col min="7353" max="7353" width="7.7109375" style="7" customWidth="1"/>
    <col min="7354" max="7354" width="75.7109375" style="7" customWidth="1"/>
    <col min="7355" max="7355" width="5.42578125" style="7" customWidth="1"/>
    <col min="7356" max="7356" width="10.85546875" style="7" customWidth="1"/>
    <col min="7357" max="7357" width="13.140625" style="7" customWidth="1"/>
    <col min="7358" max="7358" width="18.28515625" style="7" customWidth="1"/>
    <col min="7359" max="7359" width="9.140625" style="7"/>
    <col min="7360" max="7360" width="9.140625" style="7" customWidth="1"/>
    <col min="7361" max="7608" width="9.140625" style="7"/>
    <col min="7609" max="7609" width="7.7109375" style="7" customWidth="1"/>
    <col min="7610" max="7610" width="75.7109375" style="7" customWidth="1"/>
    <col min="7611" max="7611" width="5.42578125" style="7" customWidth="1"/>
    <col min="7612" max="7612" width="10.85546875" style="7" customWidth="1"/>
    <col min="7613" max="7613" width="13.140625" style="7" customWidth="1"/>
    <col min="7614" max="7614" width="18.28515625" style="7" customWidth="1"/>
    <col min="7615" max="7615" width="9.140625" style="7"/>
    <col min="7616" max="7616" width="9.140625" style="7" customWidth="1"/>
    <col min="7617" max="7864" width="9.140625" style="7"/>
    <col min="7865" max="7865" width="7.7109375" style="7" customWidth="1"/>
    <col min="7866" max="7866" width="75.7109375" style="7" customWidth="1"/>
    <col min="7867" max="7867" width="5.42578125" style="7" customWidth="1"/>
    <col min="7868" max="7868" width="10.85546875" style="7" customWidth="1"/>
    <col min="7869" max="7869" width="13.140625" style="7" customWidth="1"/>
    <col min="7870" max="7870" width="18.28515625" style="7" customWidth="1"/>
    <col min="7871" max="7871" width="9.140625" style="7"/>
    <col min="7872" max="7872" width="9.140625" style="7" customWidth="1"/>
    <col min="7873" max="8120" width="9.140625" style="7"/>
    <col min="8121" max="8121" width="7.7109375" style="7" customWidth="1"/>
    <col min="8122" max="8122" width="75.7109375" style="7" customWidth="1"/>
    <col min="8123" max="8123" width="5.42578125" style="7" customWidth="1"/>
    <col min="8124" max="8124" width="10.85546875" style="7" customWidth="1"/>
    <col min="8125" max="8125" width="13.140625" style="7" customWidth="1"/>
    <col min="8126" max="8126" width="18.28515625" style="7" customWidth="1"/>
    <col min="8127" max="8127" width="9.140625" style="7"/>
    <col min="8128" max="8128" width="9.140625" style="7" customWidth="1"/>
    <col min="8129" max="8376" width="9.140625" style="7"/>
    <col min="8377" max="8377" width="7.7109375" style="7" customWidth="1"/>
    <col min="8378" max="8378" width="75.7109375" style="7" customWidth="1"/>
    <col min="8379" max="8379" width="5.42578125" style="7" customWidth="1"/>
    <col min="8380" max="8380" width="10.85546875" style="7" customWidth="1"/>
    <col min="8381" max="8381" width="13.140625" style="7" customWidth="1"/>
    <col min="8382" max="8382" width="18.28515625" style="7" customWidth="1"/>
    <col min="8383" max="8383" width="9.140625" style="7"/>
    <col min="8384" max="8384" width="9.140625" style="7" customWidth="1"/>
    <col min="8385" max="8632" width="9.140625" style="7"/>
    <col min="8633" max="8633" width="7.7109375" style="7" customWidth="1"/>
    <col min="8634" max="8634" width="75.7109375" style="7" customWidth="1"/>
    <col min="8635" max="8635" width="5.42578125" style="7" customWidth="1"/>
    <col min="8636" max="8636" width="10.85546875" style="7" customWidth="1"/>
    <col min="8637" max="8637" width="13.140625" style="7" customWidth="1"/>
    <col min="8638" max="8638" width="18.28515625" style="7" customWidth="1"/>
    <col min="8639" max="8639" width="9.140625" style="7"/>
    <col min="8640" max="8640" width="9.140625" style="7" customWidth="1"/>
    <col min="8641" max="8888" width="9.140625" style="7"/>
    <col min="8889" max="8889" width="7.7109375" style="7" customWidth="1"/>
    <col min="8890" max="8890" width="75.7109375" style="7" customWidth="1"/>
    <col min="8891" max="8891" width="5.42578125" style="7" customWidth="1"/>
    <col min="8892" max="8892" width="10.85546875" style="7" customWidth="1"/>
    <col min="8893" max="8893" width="13.140625" style="7" customWidth="1"/>
    <col min="8894" max="8894" width="18.28515625" style="7" customWidth="1"/>
    <col min="8895" max="8895" width="9.140625" style="7"/>
    <col min="8896" max="8896" width="9.140625" style="7" customWidth="1"/>
    <col min="8897" max="9144" width="9.140625" style="7"/>
    <col min="9145" max="9145" width="7.7109375" style="7" customWidth="1"/>
    <col min="9146" max="9146" width="75.7109375" style="7" customWidth="1"/>
    <col min="9147" max="9147" width="5.42578125" style="7" customWidth="1"/>
    <col min="9148" max="9148" width="10.85546875" style="7" customWidth="1"/>
    <col min="9149" max="9149" width="13.140625" style="7" customWidth="1"/>
    <col min="9150" max="9150" width="18.28515625" style="7" customWidth="1"/>
    <col min="9151" max="9151" width="9.140625" style="7"/>
    <col min="9152" max="9152" width="9.140625" style="7" customWidth="1"/>
    <col min="9153" max="9400" width="9.140625" style="7"/>
    <col min="9401" max="9401" width="7.7109375" style="7" customWidth="1"/>
    <col min="9402" max="9402" width="75.7109375" style="7" customWidth="1"/>
    <col min="9403" max="9403" width="5.42578125" style="7" customWidth="1"/>
    <col min="9404" max="9404" width="10.85546875" style="7" customWidth="1"/>
    <col min="9405" max="9405" width="13.140625" style="7" customWidth="1"/>
    <col min="9406" max="9406" width="18.28515625" style="7" customWidth="1"/>
    <col min="9407" max="9407" width="9.140625" style="7"/>
    <col min="9408" max="9408" width="9.140625" style="7" customWidth="1"/>
    <col min="9409" max="9656" width="9.140625" style="7"/>
    <col min="9657" max="9657" width="7.7109375" style="7" customWidth="1"/>
    <col min="9658" max="9658" width="75.7109375" style="7" customWidth="1"/>
    <col min="9659" max="9659" width="5.42578125" style="7" customWidth="1"/>
    <col min="9660" max="9660" width="10.85546875" style="7" customWidth="1"/>
    <col min="9661" max="9661" width="13.140625" style="7" customWidth="1"/>
    <col min="9662" max="9662" width="18.28515625" style="7" customWidth="1"/>
    <col min="9663" max="9663" width="9.140625" style="7"/>
    <col min="9664" max="9664" width="9.140625" style="7" customWidth="1"/>
    <col min="9665" max="9912" width="9.140625" style="7"/>
    <col min="9913" max="9913" width="7.7109375" style="7" customWidth="1"/>
    <col min="9914" max="9914" width="75.7109375" style="7" customWidth="1"/>
    <col min="9915" max="9915" width="5.42578125" style="7" customWidth="1"/>
    <col min="9916" max="9916" width="10.85546875" style="7" customWidth="1"/>
    <col min="9917" max="9917" width="13.140625" style="7" customWidth="1"/>
    <col min="9918" max="9918" width="18.28515625" style="7" customWidth="1"/>
    <col min="9919" max="9919" width="9.140625" style="7"/>
    <col min="9920" max="9920" width="9.140625" style="7" customWidth="1"/>
    <col min="9921" max="10168" width="9.140625" style="7"/>
    <col min="10169" max="10169" width="7.7109375" style="7" customWidth="1"/>
    <col min="10170" max="10170" width="75.7109375" style="7" customWidth="1"/>
    <col min="10171" max="10171" width="5.42578125" style="7" customWidth="1"/>
    <col min="10172" max="10172" width="10.85546875" style="7" customWidth="1"/>
    <col min="10173" max="10173" width="13.140625" style="7" customWidth="1"/>
    <col min="10174" max="10174" width="18.28515625" style="7" customWidth="1"/>
    <col min="10175" max="10175" width="9.140625" style="7"/>
    <col min="10176" max="10176" width="9.140625" style="7" customWidth="1"/>
    <col min="10177" max="10424" width="9.140625" style="7"/>
    <col min="10425" max="10425" width="7.7109375" style="7" customWidth="1"/>
    <col min="10426" max="10426" width="75.7109375" style="7" customWidth="1"/>
    <col min="10427" max="10427" width="5.42578125" style="7" customWidth="1"/>
    <col min="10428" max="10428" width="10.85546875" style="7" customWidth="1"/>
    <col min="10429" max="10429" width="13.140625" style="7" customWidth="1"/>
    <col min="10430" max="10430" width="18.28515625" style="7" customWidth="1"/>
    <col min="10431" max="10431" width="9.140625" style="7"/>
    <col min="10432" max="10432" width="9.140625" style="7" customWidth="1"/>
    <col min="10433" max="10680" width="9.140625" style="7"/>
    <col min="10681" max="10681" width="7.7109375" style="7" customWidth="1"/>
    <col min="10682" max="10682" width="75.7109375" style="7" customWidth="1"/>
    <col min="10683" max="10683" width="5.42578125" style="7" customWidth="1"/>
    <col min="10684" max="10684" width="10.85546875" style="7" customWidth="1"/>
    <col min="10685" max="10685" width="13.140625" style="7" customWidth="1"/>
    <col min="10686" max="10686" width="18.28515625" style="7" customWidth="1"/>
    <col min="10687" max="10687" width="9.140625" style="7"/>
    <col min="10688" max="10688" width="9.140625" style="7" customWidth="1"/>
    <col min="10689" max="10936" width="9.140625" style="7"/>
    <col min="10937" max="10937" width="7.7109375" style="7" customWidth="1"/>
    <col min="10938" max="10938" width="75.7109375" style="7" customWidth="1"/>
    <col min="10939" max="10939" width="5.42578125" style="7" customWidth="1"/>
    <col min="10940" max="10940" width="10.85546875" style="7" customWidth="1"/>
    <col min="10941" max="10941" width="13.140625" style="7" customWidth="1"/>
    <col min="10942" max="10942" width="18.28515625" style="7" customWidth="1"/>
    <col min="10943" max="10943" width="9.140625" style="7"/>
    <col min="10944" max="10944" width="9.140625" style="7" customWidth="1"/>
    <col min="10945" max="11192" width="9.140625" style="7"/>
    <col min="11193" max="11193" width="7.7109375" style="7" customWidth="1"/>
    <col min="11194" max="11194" width="75.7109375" style="7" customWidth="1"/>
    <col min="11195" max="11195" width="5.42578125" style="7" customWidth="1"/>
    <col min="11196" max="11196" width="10.85546875" style="7" customWidth="1"/>
    <col min="11197" max="11197" width="13.140625" style="7" customWidth="1"/>
    <col min="11198" max="11198" width="18.28515625" style="7" customWidth="1"/>
    <col min="11199" max="11199" width="9.140625" style="7"/>
    <col min="11200" max="11200" width="9.140625" style="7" customWidth="1"/>
    <col min="11201" max="11448" width="9.140625" style="7"/>
    <col min="11449" max="11449" width="7.7109375" style="7" customWidth="1"/>
    <col min="11450" max="11450" width="75.7109375" style="7" customWidth="1"/>
    <col min="11451" max="11451" width="5.42578125" style="7" customWidth="1"/>
    <col min="11452" max="11452" width="10.85546875" style="7" customWidth="1"/>
    <col min="11453" max="11453" width="13.140625" style="7" customWidth="1"/>
    <col min="11454" max="11454" width="18.28515625" style="7" customWidth="1"/>
    <col min="11455" max="11455" width="9.140625" style="7"/>
    <col min="11456" max="11456" width="9.140625" style="7" customWidth="1"/>
    <col min="11457" max="11704" width="9.140625" style="7"/>
    <col min="11705" max="11705" width="7.7109375" style="7" customWidth="1"/>
    <col min="11706" max="11706" width="75.7109375" style="7" customWidth="1"/>
    <col min="11707" max="11707" width="5.42578125" style="7" customWidth="1"/>
    <col min="11708" max="11708" width="10.85546875" style="7" customWidth="1"/>
    <col min="11709" max="11709" width="13.140625" style="7" customWidth="1"/>
    <col min="11710" max="11710" width="18.28515625" style="7" customWidth="1"/>
    <col min="11711" max="11711" width="9.140625" style="7"/>
    <col min="11712" max="11712" width="9.140625" style="7" customWidth="1"/>
    <col min="11713" max="11960" width="9.140625" style="7"/>
    <col min="11961" max="11961" width="7.7109375" style="7" customWidth="1"/>
    <col min="11962" max="11962" width="75.7109375" style="7" customWidth="1"/>
    <col min="11963" max="11963" width="5.42578125" style="7" customWidth="1"/>
    <col min="11964" max="11964" width="10.85546875" style="7" customWidth="1"/>
    <col min="11965" max="11965" width="13.140625" style="7" customWidth="1"/>
    <col min="11966" max="11966" width="18.28515625" style="7" customWidth="1"/>
    <col min="11967" max="11967" width="9.140625" style="7"/>
    <col min="11968" max="11968" width="9.140625" style="7" customWidth="1"/>
    <col min="11969" max="12216" width="9.140625" style="7"/>
    <col min="12217" max="12217" width="7.7109375" style="7" customWidth="1"/>
    <col min="12218" max="12218" width="75.7109375" style="7" customWidth="1"/>
    <col min="12219" max="12219" width="5.42578125" style="7" customWidth="1"/>
    <col min="12220" max="12220" width="10.85546875" style="7" customWidth="1"/>
    <col min="12221" max="12221" width="13.140625" style="7" customWidth="1"/>
    <col min="12222" max="12222" width="18.28515625" style="7" customWidth="1"/>
    <col min="12223" max="12223" width="9.140625" style="7"/>
    <col min="12224" max="12224" width="9.140625" style="7" customWidth="1"/>
    <col min="12225" max="12472" width="9.140625" style="7"/>
    <col min="12473" max="12473" width="7.7109375" style="7" customWidth="1"/>
    <col min="12474" max="12474" width="75.7109375" style="7" customWidth="1"/>
    <col min="12475" max="12475" width="5.42578125" style="7" customWidth="1"/>
    <col min="12476" max="12476" width="10.85546875" style="7" customWidth="1"/>
    <col min="12477" max="12477" width="13.140625" style="7" customWidth="1"/>
    <col min="12478" max="12478" width="18.28515625" style="7" customWidth="1"/>
    <col min="12479" max="12479" width="9.140625" style="7"/>
    <col min="12480" max="12480" width="9.140625" style="7" customWidth="1"/>
    <col min="12481" max="12728" width="9.140625" style="7"/>
    <col min="12729" max="12729" width="7.7109375" style="7" customWidth="1"/>
    <col min="12730" max="12730" width="75.7109375" style="7" customWidth="1"/>
    <col min="12731" max="12731" width="5.42578125" style="7" customWidth="1"/>
    <col min="12732" max="12732" width="10.85546875" style="7" customWidth="1"/>
    <col min="12733" max="12733" width="13.140625" style="7" customWidth="1"/>
    <col min="12734" max="12734" width="18.28515625" style="7" customWidth="1"/>
    <col min="12735" max="12735" width="9.140625" style="7"/>
    <col min="12736" max="12736" width="9.140625" style="7" customWidth="1"/>
    <col min="12737" max="12984" width="9.140625" style="7"/>
    <col min="12985" max="12985" width="7.7109375" style="7" customWidth="1"/>
    <col min="12986" max="12986" width="75.7109375" style="7" customWidth="1"/>
    <col min="12987" max="12987" width="5.42578125" style="7" customWidth="1"/>
    <col min="12988" max="12988" width="10.85546875" style="7" customWidth="1"/>
    <col min="12989" max="12989" width="13.140625" style="7" customWidth="1"/>
    <col min="12990" max="12990" width="18.28515625" style="7" customWidth="1"/>
    <col min="12991" max="12991" width="9.140625" style="7"/>
    <col min="12992" max="12992" width="9.140625" style="7" customWidth="1"/>
    <col min="12993" max="13240" width="9.140625" style="7"/>
    <col min="13241" max="13241" width="7.7109375" style="7" customWidth="1"/>
    <col min="13242" max="13242" width="75.7109375" style="7" customWidth="1"/>
    <col min="13243" max="13243" width="5.42578125" style="7" customWidth="1"/>
    <col min="13244" max="13244" width="10.85546875" style="7" customWidth="1"/>
    <col min="13245" max="13245" width="13.140625" style="7" customWidth="1"/>
    <col min="13246" max="13246" width="18.28515625" style="7" customWidth="1"/>
    <col min="13247" max="13247" width="9.140625" style="7"/>
    <col min="13248" max="13248" width="9.140625" style="7" customWidth="1"/>
    <col min="13249" max="13496" width="9.140625" style="7"/>
    <col min="13497" max="13497" width="7.7109375" style="7" customWidth="1"/>
    <col min="13498" max="13498" width="75.7109375" style="7" customWidth="1"/>
    <col min="13499" max="13499" width="5.42578125" style="7" customWidth="1"/>
    <col min="13500" max="13500" width="10.85546875" style="7" customWidth="1"/>
    <col min="13501" max="13501" width="13.140625" style="7" customWidth="1"/>
    <col min="13502" max="13502" width="18.28515625" style="7" customWidth="1"/>
    <col min="13503" max="13503" width="9.140625" style="7"/>
    <col min="13504" max="13504" width="9.140625" style="7" customWidth="1"/>
    <col min="13505" max="13752" width="9.140625" style="7"/>
    <col min="13753" max="13753" width="7.7109375" style="7" customWidth="1"/>
    <col min="13754" max="13754" width="75.7109375" style="7" customWidth="1"/>
    <col min="13755" max="13755" width="5.42578125" style="7" customWidth="1"/>
    <col min="13756" max="13756" width="10.85546875" style="7" customWidth="1"/>
    <col min="13757" max="13757" width="13.140625" style="7" customWidth="1"/>
    <col min="13758" max="13758" width="18.28515625" style="7" customWidth="1"/>
    <col min="13759" max="13759" width="9.140625" style="7"/>
    <col min="13760" max="13760" width="9.140625" style="7" customWidth="1"/>
    <col min="13761" max="14008" width="9.140625" style="7"/>
    <col min="14009" max="14009" width="7.7109375" style="7" customWidth="1"/>
    <col min="14010" max="14010" width="75.7109375" style="7" customWidth="1"/>
    <col min="14011" max="14011" width="5.42578125" style="7" customWidth="1"/>
    <col min="14012" max="14012" width="10.85546875" style="7" customWidth="1"/>
    <col min="14013" max="14013" width="13.140625" style="7" customWidth="1"/>
    <col min="14014" max="14014" width="18.28515625" style="7" customWidth="1"/>
    <col min="14015" max="14015" width="9.140625" style="7"/>
    <col min="14016" max="14016" width="9.140625" style="7" customWidth="1"/>
    <col min="14017" max="14264" width="9.140625" style="7"/>
    <col min="14265" max="14265" width="7.7109375" style="7" customWidth="1"/>
    <col min="14266" max="14266" width="75.7109375" style="7" customWidth="1"/>
    <col min="14267" max="14267" width="5.42578125" style="7" customWidth="1"/>
    <col min="14268" max="14268" width="10.85546875" style="7" customWidth="1"/>
    <col min="14269" max="14269" width="13.140625" style="7" customWidth="1"/>
    <col min="14270" max="14270" width="18.28515625" style="7" customWidth="1"/>
    <col min="14271" max="14271" width="9.140625" style="7"/>
    <col min="14272" max="14272" width="9.140625" style="7" customWidth="1"/>
    <col min="14273" max="14520" width="9.140625" style="7"/>
    <col min="14521" max="14521" width="7.7109375" style="7" customWidth="1"/>
    <col min="14522" max="14522" width="75.7109375" style="7" customWidth="1"/>
    <col min="14523" max="14523" width="5.42578125" style="7" customWidth="1"/>
    <col min="14524" max="14524" width="10.85546875" style="7" customWidth="1"/>
    <col min="14525" max="14525" width="13.140625" style="7" customWidth="1"/>
    <col min="14526" max="14526" width="18.28515625" style="7" customWidth="1"/>
    <col min="14527" max="14527" width="9.140625" style="7"/>
    <col min="14528" max="14528" width="9.140625" style="7" customWidth="1"/>
    <col min="14529" max="14776" width="9.140625" style="7"/>
    <col min="14777" max="14777" width="7.7109375" style="7" customWidth="1"/>
    <col min="14778" max="14778" width="75.7109375" style="7" customWidth="1"/>
    <col min="14779" max="14779" width="5.42578125" style="7" customWidth="1"/>
    <col min="14780" max="14780" width="10.85546875" style="7" customWidth="1"/>
    <col min="14781" max="14781" width="13.140625" style="7" customWidth="1"/>
    <col min="14782" max="14782" width="18.28515625" style="7" customWidth="1"/>
    <col min="14783" max="14783" width="9.140625" style="7"/>
    <col min="14784" max="14784" width="9.140625" style="7" customWidth="1"/>
    <col min="14785" max="15032" width="9.140625" style="7"/>
    <col min="15033" max="15033" width="7.7109375" style="7" customWidth="1"/>
    <col min="15034" max="15034" width="75.7109375" style="7" customWidth="1"/>
    <col min="15035" max="15035" width="5.42578125" style="7" customWidth="1"/>
    <col min="15036" max="15036" width="10.85546875" style="7" customWidth="1"/>
    <col min="15037" max="15037" width="13.140625" style="7" customWidth="1"/>
    <col min="15038" max="15038" width="18.28515625" style="7" customWidth="1"/>
    <col min="15039" max="15039" width="9.140625" style="7"/>
    <col min="15040" max="15040" width="9.140625" style="7" customWidth="1"/>
    <col min="15041" max="15288" width="9.140625" style="7"/>
    <col min="15289" max="15289" width="7.7109375" style="7" customWidth="1"/>
    <col min="15290" max="15290" width="75.7109375" style="7" customWidth="1"/>
    <col min="15291" max="15291" width="5.42578125" style="7" customWidth="1"/>
    <col min="15292" max="15292" width="10.85546875" style="7" customWidth="1"/>
    <col min="15293" max="15293" width="13.140625" style="7" customWidth="1"/>
    <col min="15294" max="15294" width="18.28515625" style="7" customWidth="1"/>
    <col min="15295" max="15295" width="9.140625" style="7"/>
    <col min="15296" max="15296" width="9.140625" style="7" customWidth="1"/>
    <col min="15297" max="15544" width="9.140625" style="7"/>
    <col min="15545" max="15545" width="7.7109375" style="7" customWidth="1"/>
    <col min="15546" max="15546" width="75.7109375" style="7" customWidth="1"/>
    <col min="15547" max="15547" width="5.42578125" style="7" customWidth="1"/>
    <col min="15548" max="15548" width="10.85546875" style="7" customWidth="1"/>
    <col min="15549" max="15549" width="13.140625" style="7" customWidth="1"/>
    <col min="15550" max="15550" width="18.28515625" style="7" customWidth="1"/>
    <col min="15551" max="15551" width="9.140625" style="7"/>
    <col min="15552" max="15552" width="9.140625" style="7" customWidth="1"/>
    <col min="15553" max="15800" width="9.140625" style="7"/>
    <col min="15801" max="15801" width="7.7109375" style="7" customWidth="1"/>
    <col min="15802" max="15802" width="75.7109375" style="7" customWidth="1"/>
    <col min="15803" max="15803" width="5.42578125" style="7" customWidth="1"/>
    <col min="15804" max="15804" width="10.85546875" style="7" customWidth="1"/>
    <col min="15805" max="15805" width="13.140625" style="7" customWidth="1"/>
    <col min="15806" max="15806" width="18.28515625" style="7" customWidth="1"/>
    <col min="15807" max="15807" width="9.140625" style="7"/>
    <col min="15808" max="15808" width="9.140625" style="7" customWidth="1"/>
    <col min="15809" max="16056" width="9.140625" style="7"/>
    <col min="16057" max="16057" width="7.7109375" style="7" customWidth="1"/>
    <col min="16058" max="16058" width="75.7109375" style="7" customWidth="1"/>
    <col min="16059" max="16059" width="5.42578125" style="7" customWidth="1"/>
    <col min="16060" max="16060" width="10.85546875" style="7" customWidth="1"/>
    <col min="16061" max="16061" width="13.140625" style="7" customWidth="1"/>
    <col min="16062" max="16062" width="18.28515625" style="7" customWidth="1"/>
    <col min="16063" max="16063" width="9.140625" style="7"/>
    <col min="16064" max="16064" width="9.140625" style="7" customWidth="1"/>
    <col min="16065" max="16384" width="9.140625" style="7"/>
  </cols>
  <sheetData>
    <row r="1" spans="1:7" s="14" customFormat="1" ht="32.25" thickBot="1">
      <c r="A1" s="50" t="s">
        <v>70</v>
      </c>
      <c r="B1" s="49" t="s">
        <v>41</v>
      </c>
      <c r="C1" s="50"/>
      <c r="D1" s="15"/>
      <c r="E1" s="15"/>
      <c r="F1" s="49"/>
    </row>
    <row r="2" spans="1:7" s="8" customFormat="1">
      <c r="A2" s="48"/>
      <c r="B2" s="16" t="s">
        <v>19</v>
      </c>
      <c r="C2" s="37"/>
      <c r="D2" s="27"/>
      <c r="E2" s="38"/>
      <c r="F2" s="39"/>
    </row>
    <row r="3" spans="1:7" s="9" customFormat="1" ht="30">
      <c r="A3" s="87" t="s">
        <v>8</v>
      </c>
      <c r="B3" s="88" t="s">
        <v>9</v>
      </c>
      <c r="C3" s="89" t="s">
        <v>10</v>
      </c>
      <c r="D3" s="58" t="s">
        <v>11</v>
      </c>
      <c r="E3" s="59" t="s">
        <v>24</v>
      </c>
      <c r="F3" s="60" t="s">
        <v>25</v>
      </c>
      <c r="G3" s="8"/>
    </row>
    <row r="4" spans="1:7" s="9" customFormat="1" ht="15.75">
      <c r="A4" s="90"/>
      <c r="B4" s="91"/>
      <c r="C4" s="92"/>
      <c r="D4" s="10"/>
      <c r="E4" s="83"/>
      <c r="F4" s="84"/>
      <c r="G4" s="8"/>
    </row>
    <row r="5" spans="1:7" s="40" customFormat="1" ht="66.599999999999994" customHeight="1">
      <c r="A5" s="26" t="s">
        <v>72</v>
      </c>
      <c r="B5" s="19" t="s">
        <v>44</v>
      </c>
      <c r="C5" s="94" t="s">
        <v>31</v>
      </c>
      <c r="D5" s="95">
        <v>25</v>
      </c>
      <c r="E5" s="96"/>
      <c r="F5" s="113">
        <f>D5*E5</f>
        <v>0</v>
      </c>
    </row>
    <row r="6" spans="1:7" s="36" customFormat="1">
      <c r="A6" s="21"/>
      <c r="B6" s="19"/>
      <c r="C6" s="21"/>
      <c r="D6" s="111"/>
      <c r="E6" s="112"/>
      <c r="F6" s="114"/>
    </row>
    <row r="7" spans="1:7" s="36" customFormat="1" ht="42.75">
      <c r="A7" s="26" t="s">
        <v>73</v>
      </c>
      <c r="B7" s="19" t="s">
        <v>42</v>
      </c>
      <c r="C7" s="94" t="s">
        <v>31</v>
      </c>
      <c r="D7" s="95">
        <v>25</v>
      </c>
      <c r="E7" s="96"/>
      <c r="F7" s="113">
        <f>D7*E7</f>
        <v>0</v>
      </c>
    </row>
    <row r="8" spans="1:7" s="41" customFormat="1" ht="14.25">
      <c r="A8" s="45"/>
      <c r="B8" s="42"/>
      <c r="C8" s="43"/>
      <c r="D8" s="44"/>
      <c r="E8" s="44"/>
      <c r="F8" s="44"/>
    </row>
    <row r="9" spans="1:7" s="41" customFormat="1" ht="70.900000000000006" customHeight="1">
      <c r="A9" s="45" t="s">
        <v>74</v>
      </c>
      <c r="B9" s="42" t="s">
        <v>46</v>
      </c>
      <c r="C9" s="94" t="s">
        <v>31</v>
      </c>
      <c r="D9" s="95">
        <v>25</v>
      </c>
      <c r="E9" s="96"/>
      <c r="F9" s="113">
        <f>D9*E9</f>
        <v>0</v>
      </c>
    </row>
    <row r="10" spans="1:7" s="41" customFormat="1" ht="14.25">
      <c r="A10" s="45"/>
      <c r="B10" s="42"/>
      <c r="C10" s="43"/>
      <c r="D10" s="44"/>
      <c r="E10" s="44"/>
      <c r="F10" s="44"/>
    </row>
    <row r="11" spans="1:7" s="41" customFormat="1" ht="28.5">
      <c r="A11" s="45" t="s">
        <v>75</v>
      </c>
      <c r="B11" s="42" t="s">
        <v>51</v>
      </c>
      <c r="C11" s="94" t="s">
        <v>49</v>
      </c>
      <c r="D11" s="95">
        <v>25</v>
      </c>
      <c r="E11" s="96"/>
      <c r="F11" s="113">
        <f>D11*E11</f>
        <v>0</v>
      </c>
    </row>
    <row r="12" spans="1:7" s="41" customFormat="1" ht="14.25">
      <c r="A12" s="45"/>
      <c r="B12" s="42"/>
      <c r="C12" s="43"/>
      <c r="D12" s="44"/>
      <c r="E12" s="44"/>
      <c r="F12" s="44"/>
    </row>
    <row r="13" spans="1:7" s="41" customFormat="1" ht="79.900000000000006" customHeight="1">
      <c r="A13" s="45" t="s">
        <v>76</v>
      </c>
      <c r="B13" s="42" t="s">
        <v>45</v>
      </c>
      <c r="C13" s="94" t="s">
        <v>32</v>
      </c>
      <c r="D13" s="95">
        <v>35</v>
      </c>
      <c r="E13" s="96"/>
      <c r="F13" s="113">
        <f>D13*E13</f>
        <v>0</v>
      </c>
    </row>
    <row r="14" spans="1:7" s="36" customFormat="1">
      <c r="A14" s="26"/>
      <c r="B14" s="93"/>
      <c r="C14" s="26"/>
      <c r="D14" s="96"/>
      <c r="E14" s="96"/>
      <c r="F14" s="113"/>
    </row>
    <row r="15" spans="1:7" s="41" customFormat="1" ht="28.5">
      <c r="A15" s="45" t="s">
        <v>77</v>
      </c>
      <c r="B15" s="52" t="s">
        <v>43</v>
      </c>
      <c r="C15" s="43" t="s">
        <v>26</v>
      </c>
      <c r="D15" s="95">
        <v>1680</v>
      </c>
      <c r="E15" s="96"/>
      <c r="F15" s="113">
        <f>D15*E15</f>
        <v>0</v>
      </c>
    </row>
    <row r="16" spans="1:7" s="36" customFormat="1">
      <c r="A16" s="26"/>
      <c r="B16" s="93"/>
      <c r="C16" s="26"/>
      <c r="D16" s="96"/>
      <c r="E16" s="96"/>
      <c r="F16" s="113"/>
    </row>
    <row r="17" spans="1:6" s="41" customFormat="1">
      <c r="A17" s="45" t="s">
        <v>78</v>
      </c>
      <c r="B17" s="52" t="s">
        <v>38</v>
      </c>
      <c r="C17" s="94" t="s">
        <v>31</v>
      </c>
      <c r="D17" s="95">
        <v>25</v>
      </c>
      <c r="E17" s="96"/>
      <c r="F17" s="113">
        <f>D17*E17</f>
        <v>0</v>
      </c>
    </row>
    <row r="18" spans="1:6" s="41" customFormat="1" ht="14.25">
      <c r="A18" s="45"/>
      <c r="B18" s="42"/>
      <c r="C18" s="43"/>
      <c r="D18" s="44"/>
      <c r="E18" s="44"/>
      <c r="F18" s="44"/>
    </row>
    <row r="19" spans="1:6" s="41" customFormat="1">
      <c r="A19" s="45" t="s">
        <v>79</v>
      </c>
      <c r="B19" s="52" t="s">
        <v>39</v>
      </c>
      <c r="C19" s="43" t="s">
        <v>26</v>
      </c>
      <c r="D19" s="95">
        <v>1680</v>
      </c>
      <c r="E19" s="96"/>
      <c r="F19" s="113">
        <f>D19*E19</f>
        <v>0</v>
      </c>
    </row>
    <row r="20" spans="1:6" s="41" customFormat="1" ht="14.25">
      <c r="A20" s="45"/>
      <c r="B20" s="42"/>
      <c r="C20" s="43"/>
      <c r="D20" s="44"/>
      <c r="E20" s="44"/>
      <c r="F20" s="44"/>
    </row>
    <row r="21" spans="1:6" s="41" customFormat="1" ht="28.5">
      <c r="A21" s="45" t="s">
        <v>80</v>
      </c>
      <c r="B21" s="42" t="s">
        <v>40</v>
      </c>
      <c r="C21" s="35" t="s">
        <v>1</v>
      </c>
      <c r="D21" s="95">
        <v>4</v>
      </c>
      <c r="E21" s="96"/>
      <c r="F21" s="113">
        <f>D21*E21</f>
        <v>0</v>
      </c>
    </row>
    <row r="22" spans="1:6" s="40" customFormat="1" ht="19.5" thickBot="1">
      <c r="A22" s="55"/>
      <c r="B22" s="97"/>
      <c r="C22" s="98"/>
      <c r="D22" s="99"/>
      <c r="E22" s="56"/>
      <c r="F22" s="57"/>
    </row>
    <row r="23" spans="1:6" s="40" customFormat="1" ht="32.450000000000003" customHeight="1" thickTop="1">
      <c r="A23" s="46"/>
      <c r="B23" s="53" t="str">
        <f>B1</f>
        <v>TROŠKOVNIK IZVOĐENJA RADOVA - NOVIŠKA ŠUDRANA 2</v>
      </c>
      <c r="C23" s="54"/>
      <c r="D23" s="22"/>
      <c r="E23" s="51" t="s">
        <v>0</v>
      </c>
      <c r="F23" s="23">
        <f>SUM(F2:F22)</f>
        <v>0</v>
      </c>
    </row>
    <row r="24" spans="1:6" s="40" customFormat="1" ht="18.75">
      <c r="A24" s="100"/>
      <c r="B24" s="101"/>
      <c r="C24" s="102"/>
      <c r="D24" s="103"/>
      <c r="E24" s="17"/>
      <c r="F24" s="18"/>
    </row>
    <row r="25" spans="1:6" s="1" customFormat="1">
      <c r="A25" s="21"/>
      <c r="B25" s="20"/>
      <c r="C25" s="21"/>
      <c r="D25" s="24"/>
      <c r="E25" s="17"/>
      <c r="F25" s="18"/>
    </row>
    <row r="26" spans="1:6" s="1" customFormat="1" ht="16.5" thickBot="1">
      <c r="A26" s="11"/>
      <c r="B26" s="12" t="s">
        <v>23</v>
      </c>
      <c r="C26" s="11"/>
      <c r="D26" s="13"/>
      <c r="E26" s="13"/>
      <c r="F26" s="12"/>
    </row>
    <row r="27" spans="1:6" s="1" customFormat="1">
      <c r="A27" s="104"/>
      <c r="B27" s="105"/>
      <c r="C27" s="104"/>
      <c r="D27" s="28"/>
      <c r="E27" s="29"/>
      <c r="F27" s="30"/>
    </row>
    <row r="28" spans="1:6" s="1" customFormat="1">
      <c r="A28" s="104"/>
      <c r="B28" s="105"/>
      <c r="C28" s="104"/>
      <c r="D28" s="28"/>
      <c r="E28" s="29"/>
      <c r="F28" s="30"/>
    </row>
    <row r="29" spans="1:6" s="64" customFormat="1" ht="30">
      <c r="A29" s="102" t="str">
        <f>A1</f>
        <v>B</v>
      </c>
      <c r="B29" s="106" t="str">
        <f>B23</f>
        <v>TROŠKOVNIK IZVOĐENJA RADOVA - NOVIŠKA ŠUDRANA 2</v>
      </c>
      <c r="C29" s="107"/>
      <c r="D29" s="61"/>
      <c r="E29" s="62"/>
      <c r="F29" s="63">
        <f>F23</f>
        <v>0</v>
      </c>
    </row>
    <row r="30" spans="1:6" s="64" customFormat="1">
      <c r="A30" s="102"/>
      <c r="B30" s="106"/>
      <c r="C30" s="107"/>
      <c r="D30" s="61"/>
      <c r="E30" s="62"/>
      <c r="F30" s="65"/>
    </row>
    <row r="31" spans="1:6" s="66" customFormat="1">
      <c r="A31" s="102"/>
      <c r="B31" s="106"/>
      <c r="C31" s="107"/>
      <c r="D31" s="61"/>
      <c r="E31" s="62"/>
      <c r="F31" s="65"/>
    </row>
    <row r="32" spans="1:6" s="2" customFormat="1" ht="15.75" thickBot="1">
      <c r="A32" s="108"/>
      <c r="B32" s="109"/>
      <c r="C32" s="108"/>
      <c r="D32" s="31"/>
      <c r="E32" s="32"/>
      <c r="F32" s="33"/>
    </row>
    <row r="33" spans="1:6" s="1" customFormat="1">
      <c r="A33" s="104"/>
      <c r="B33" s="110" t="s">
        <v>21</v>
      </c>
      <c r="C33" s="104"/>
      <c r="D33" s="28"/>
      <c r="E33" s="29"/>
      <c r="F33" s="30">
        <f>SUM(F29)</f>
        <v>0</v>
      </c>
    </row>
    <row r="34" spans="1:6" s="1" customFormat="1">
      <c r="A34" s="104"/>
      <c r="B34" s="110" t="s">
        <v>6</v>
      </c>
      <c r="C34" s="104"/>
      <c r="D34" s="28"/>
      <c r="E34" s="29"/>
      <c r="F34" s="30">
        <f>F33*0.25</f>
        <v>0</v>
      </c>
    </row>
    <row r="35" spans="1:6" s="1" customFormat="1">
      <c r="A35" s="104"/>
      <c r="B35" s="110" t="s">
        <v>7</v>
      </c>
      <c r="C35" s="104"/>
      <c r="D35" s="28"/>
      <c r="E35" s="29"/>
      <c r="F35" s="34">
        <f>F33+F34</f>
        <v>0</v>
      </c>
    </row>
    <row r="36" spans="1:6" s="1" customFormat="1">
      <c r="A36" s="104"/>
      <c r="B36" s="110"/>
      <c r="C36" s="104"/>
      <c r="D36" s="28"/>
      <c r="E36" s="29"/>
      <c r="F36" s="34"/>
    </row>
    <row r="37" spans="1:6" s="1" customFormat="1">
      <c r="A37" s="104"/>
      <c r="B37" s="110"/>
      <c r="C37" s="104"/>
      <c r="D37" s="28"/>
      <c r="E37" s="29"/>
      <c r="F37" s="34"/>
    </row>
    <row r="38" spans="1:6" s="1" customFormat="1">
      <c r="A38" s="104"/>
      <c r="B38" s="110"/>
      <c r="C38" s="104"/>
      <c r="D38" s="28"/>
      <c r="E38" s="29"/>
      <c r="F38" s="34"/>
    </row>
    <row r="39" spans="1:6" s="1" customFormat="1">
      <c r="A39" s="104"/>
      <c r="B39" s="110"/>
      <c r="C39" s="104"/>
      <c r="D39" s="28"/>
      <c r="E39" s="29"/>
      <c r="F39" s="34"/>
    </row>
    <row r="40" spans="1:6" s="1" customFormat="1">
      <c r="A40" s="47"/>
      <c r="B40" s="3"/>
      <c r="C40" s="4"/>
      <c r="D40" s="5"/>
      <c r="E40" s="25"/>
      <c r="F40" s="6"/>
    </row>
    <row r="41" spans="1:6" s="1" customFormat="1">
      <c r="A41" s="47"/>
      <c r="B41" s="3"/>
      <c r="C41" s="4"/>
      <c r="D41" s="5"/>
      <c r="E41" s="25"/>
      <c r="F41" s="6"/>
    </row>
    <row r="42" spans="1:6" s="1" customFormat="1">
      <c r="A42" s="47"/>
      <c r="B42" s="3"/>
      <c r="C42" s="4"/>
      <c r="D42" s="5"/>
      <c r="E42" s="25"/>
      <c r="F42" s="6"/>
    </row>
    <row r="43" spans="1:6" s="1" customFormat="1">
      <c r="A43" s="47"/>
      <c r="B43" s="3"/>
      <c r="C43" s="4"/>
      <c r="D43" s="5"/>
      <c r="E43" s="25"/>
      <c r="F43" s="6"/>
    </row>
    <row r="44" spans="1:6" s="1" customFormat="1">
      <c r="A44" s="47"/>
      <c r="B44" s="3"/>
      <c r="C44" s="4"/>
      <c r="D44" s="5"/>
      <c r="E44" s="25"/>
      <c r="F44" s="6"/>
    </row>
    <row r="45" spans="1:6" s="1" customFormat="1">
      <c r="A45" s="47"/>
      <c r="B45" s="3"/>
      <c r="C45" s="4"/>
      <c r="D45" s="5"/>
      <c r="E45" s="25"/>
      <c r="F45" s="6"/>
    </row>
    <row r="46" spans="1:6" s="1" customFormat="1">
      <c r="A46" s="47"/>
      <c r="B46" s="3"/>
      <c r="C46" s="4"/>
      <c r="D46" s="5"/>
      <c r="E46" s="25"/>
      <c r="F46" s="6"/>
    </row>
    <row r="47" spans="1:6" s="1" customFormat="1">
      <c r="A47" s="47"/>
      <c r="B47" s="3"/>
      <c r="C47" s="4"/>
      <c r="D47" s="5"/>
      <c r="E47" s="25"/>
      <c r="F47" s="6"/>
    </row>
    <row r="48" spans="1:6" s="1" customFormat="1">
      <c r="A48" s="47"/>
      <c r="B48" s="3"/>
      <c r="C48" s="4"/>
      <c r="D48" s="5"/>
      <c r="E48" s="25"/>
      <c r="F48" s="6"/>
    </row>
    <row r="49" spans="1:6" s="1" customFormat="1">
      <c r="A49" s="47"/>
      <c r="B49" s="3"/>
      <c r="C49" s="4"/>
      <c r="D49" s="5"/>
      <c r="E49" s="25"/>
      <c r="F49" s="6"/>
    </row>
    <row r="50" spans="1:6" s="1" customFormat="1">
      <c r="A50" s="47"/>
      <c r="B50" s="3"/>
      <c r="C50" s="4"/>
      <c r="D50" s="5"/>
      <c r="E50" s="25"/>
      <c r="F50" s="6"/>
    </row>
    <row r="51" spans="1:6" s="1" customFormat="1">
      <c r="A51" s="47"/>
      <c r="B51" s="3"/>
      <c r="C51" s="4"/>
      <c r="D51" s="5"/>
      <c r="E51" s="25"/>
      <c r="F51" s="6"/>
    </row>
    <row r="52" spans="1:6" s="1" customFormat="1">
      <c r="A52" s="47"/>
      <c r="B52" s="3"/>
      <c r="C52" s="4"/>
      <c r="D52" s="5"/>
      <c r="E52" s="25"/>
      <c r="F52" s="6"/>
    </row>
    <row r="53" spans="1:6" s="1" customFormat="1">
      <c r="A53" s="47"/>
      <c r="B53" s="3"/>
      <c r="C53" s="4"/>
      <c r="D53" s="5"/>
      <c r="E53" s="25"/>
      <c r="F53" s="6"/>
    </row>
    <row r="54" spans="1:6" s="1" customFormat="1">
      <c r="A54" s="47"/>
      <c r="B54" s="3"/>
      <c r="C54" s="4"/>
      <c r="D54" s="5"/>
      <c r="E54" s="25"/>
      <c r="F54" s="6"/>
    </row>
    <row r="55" spans="1:6" s="1" customFormat="1">
      <c r="A55" s="47"/>
      <c r="B55" s="3"/>
      <c r="C55" s="4"/>
      <c r="D55" s="5"/>
      <c r="E55" s="25"/>
      <c r="F55" s="6"/>
    </row>
    <row r="56" spans="1:6" s="1" customFormat="1">
      <c r="A56" s="47"/>
      <c r="B56" s="3"/>
      <c r="C56" s="4"/>
      <c r="D56" s="5"/>
      <c r="E56" s="25"/>
      <c r="F56" s="6"/>
    </row>
    <row r="57" spans="1:6" s="1" customFormat="1">
      <c r="A57" s="47"/>
      <c r="B57" s="3"/>
      <c r="C57" s="4"/>
      <c r="D57" s="5"/>
      <c r="E57" s="25"/>
      <c r="F57" s="6"/>
    </row>
    <row r="58" spans="1:6" s="1" customFormat="1">
      <c r="A58" s="47"/>
      <c r="B58" s="3"/>
      <c r="C58" s="4"/>
      <c r="D58" s="5"/>
      <c r="E58" s="25"/>
      <c r="F58" s="6"/>
    </row>
    <row r="59" spans="1:6" s="1" customFormat="1">
      <c r="A59" s="47"/>
      <c r="B59" s="3"/>
      <c r="C59" s="4"/>
      <c r="D59" s="5"/>
      <c r="E59" s="25"/>
      <c r="F59" s="6"/>
    </row>
    <row r="60" spans="1:6" s="1" customFormat="1">
      <c r="A60" s="47"/>
      <c r="B60" s="3"/>
      <c r="C60" s="4"/>
      <c r="D60" s="5"/>
      <c r="E60" s="25"/>
      <c r="F60" s="6"/>
    </row>
    <row r="61" spans="1:6" s="1" customFormat="1">
      <c r="A61" s="47"/>
      <c r="B61" s="3"/>
      <c r="C61" s="4"/>
      <c r="D61" s="5"/>
      <c r="E61" s="25"/>
      <c r="F61" s="6"/>
    </row>
    <row r="62" spans="1:6" s="1" customFormat="1">
      <c r="A62" s="47"/>
      <c r="B62" s="3"/>
      <c r="C62" s="4"/>
      <c r="D62" s="5"/>
      <c r="E62" s="25"/>
      <c r="F62" s="6"/>
    </row>
    <row r="63" spans="1:6" s="1" customFormat="1">
      <c r="A63" s="47"/>
      <c r="B63" s="3"/>
      <c r="C63" s="4"/>
      <c r="D63" s="5"/>
      <c r="E63" s="25"/>
      <c r="F63" s="6"/>
    </row>
    <row r="64" spans="1:6" s="1" customFormat="1">
      <c r="A64" s="47"/>
      <c r="B64" s="3"/>
      <c r="C64" s="4"/>
      <c r="D64" s="5"/>
      <c r="E64" s="25"/>
      <c r="F64" s="6"/>
    </row>
    <row r="65" spans="1:6" s="1" customFormat="1">
      <c r="A65" s="47"/>
      <c r="B65" s="3"/>
      <c r="C65" s="4"/>
      <c r="D65" s="5"/>
      <c r="E65" s="25"/>
      <c r="F65" s="6"/>
    </row>
    <row r="66" spans="1:6" s="1" customFormat="1">
      <c r="A66" s="47"/>
      <c r="B66" s="3"/>
      <c r="C66" s="4"/>
      <c r="D66" s="5"/>
      <c r="E66" s="25"/>
      <c r="F66" s="6"/>
    </row>
    <row r="67" spans="1:6" s="1" customFormat="1">
      <c r="A67" s="47"/>
      <c r="B67" s="3"/>
      <c r="C67" s="4"/>
      <c r="D67" s="5"/>
      <c r="E67" s="25"/>
      <c r="F67" s="6"/>
    </row>
    <row r="68" spans="1:6" s="1" customFormat="1">
      <c r="A68" s="47"/>
      <c r="B68" s="3"/>
      <c r="C68" s="4"/>
      <c r="D68" s="5"/>
      <c r="E68" s="25"/>
      <c r="F68" s="6"/>
    </row>
    <row r="69" spans="1:6" s="1" customFormat="1">
      <c r="A69" s="47"/>
      <c r="B69" s="3"/>
      <c r="C69" s="4"/>
      <c r="D69" s="5"/>
      <c r="E69" s="25"/>
      <c r="F69" s="6"/>
    </row>
    <row r="70" spans="1:6" s="1" customFormat="1">
      <c r="A70" s="47"/>
      <c r="B70" s="3"/>
      <c r="C70" s="4"/>
      <c r="D70" s="5"/>
      <c r="E70" s="25"/>
      <c r="F70" s="6"/>
    </row>
    <row r="71" spans="1:6" s="1" customFormat="1">
      <c r="A71" s="47"/>
      <c r="B71" s="3"/>
      <c r="C71" s="4"/>
      <c r="D71" s="5"/>
      <c r="E71" s="25"/>
      <c r="F71" s="6"/>
    </row>
    <row r="72" spans="1:6" s="1" customFormat="1">
      <c r="A72" s="47"/>
      <c r="B72" s="3"/>
      <c r="C72" s="4"/>
      <c r="D72" s="5"/>
      <c r="E72" s="25"/>
      <c r="F72" s="6"/>
    </row>
    <row r="73" spans="1:6" s="1" customFormat="1">
      <c r="A73" s="47"/>
      <c r="B73" s="3"/>
      <c r="C73" s="4"/>
      <c r="D73" s="5"/>
      <c r="E73" s="25"/>
      <c r="F73" s="6"/>
    </row>
    <row r="74" spans="1:6" s="1" customFormat="1">
      <c r="A74" s="47"/>
      <c r="B74" s="3"/>
      <c r="C74" s="4"/>
      <c r="D74" s="5"/>
      <c r="E74" s="25"/>
      <c r="F74" s="6"/>
    </row>
    <row r="75" spans="1:6" s="1" customFormat="1">
      <c r="A75" s="47"/>
      <c r="B75" s="3"/>
      <c r="C75" s="4"/>
      <c r="D75" s="5"/>
      <c r="E75" s="25"/>
      <c r="F75" s="6"/>
    </row>
    <row r="76" spans="1:6" s="1" customFormat="1">
      <c r="A76" s="47"/>
      <c r="B76" s="3"/>
      <c r="C76" s="4"/>
      <c r="D76" s="5"/>
      <c r="E76" s="25"/>
      <c r="F76" s="6"/>
    </row>
    <row r="77" spans="1:6" s="1" customFormat="1">
      <c r="A77" s="47"/>
      <c r="B77" s="3"/>
      <c r="C77" s="4"/>
      <c r="D77" s="5"/>
      <c r="E77" s="25"/>
      <c r="F77" s="6"/>
    </row>
    <row r="78" spans="1:6" s="1" customFormat="1">
      <c r="A78" s="47"/>
      <c r="B78" s="3"/>
      <c r="C78" s="4"/>
      <c r="D78" s="5"/>
      <c r="E78" s="25"/>
      <c r="F78" s="6"/>
    </row>
    <row r="79" spans="1:6" s="1" customFormat="1">
      <c r="A79" s="47"/>
      <c r="B79" s="3"/>
      <c r="C79" s="4"/>
      <c r="D79" s="5"/>
      <c r="E79" s="25"/>
      <c r="F79" s="6"/>
    </row>
    <row r="80" spans="1:6" s="1" customFormat="1">
      <c r="A80" s="47"/>
      <c r="B80" s="3"/>
      <c r="C80" s="4"/>
      <c r="D80" s="5"/>
      <c r="E80" s="25"/>
      <c r="F80" s="6"/>
    </row>
    <row r="81" spans="1:6" s="1" customFormat="1">
      <c r="A81" s="47"/>
      <c r="B81" s="3"/>
      <c r="C81" s="4"/>
      <c r="D81" s="5"/>
      <c r="E81" s="25"/>
      <c r="F81" s="6"/>
    </row>
    <row r="82" spans="1:6" s="1" customFormat="1">
      <c r="A82" s="47"/>
      <c r="B82" s="3"/>
      <c r="C82" s="4"/>
      <c r="D82" s="5"/>
      <c r="E82" s="25"/>
      <c r="F82" s="6"/>
    </row>
    <row r="83" spans="1:6" s="1" customFormat="1">
      <c r="A83" s="47"/>
      <c r="B83" s="3"/>
      <c r="C83" s="4"/>
      <c r="D83" s="5"/>
      <c r="E83" s="25"/>
      <c r="F83" s="6"/>
    </row>
    <row r="84" spans="1:6" s="1" customFormat="1">
      <c r="A84" s="47"/>
      <c r="B84" s="3"/>
      <c r="C84" s="4"/>
      <c r="D84" s="5"/>
      <c r="E84" s="25"/>
      <c r="F84" s="6"/>
    </row>
    <row r="85" spans="1:6" s="1" customFormat="1">
      <c r="A85" s="47"/>
      <c r="B85" s="3"/>
      <c r="C85" s="4"/>
      <c r="D85" s="5"/>
      <c r="E85" s="25"/>
      <c r="F85" s="6"/>
    </row>
    <row r="86" spans="1:6" s="1" customFormat="1">
      <c r="A86" s="47"/>
      <c r="B86" s="3"/>
      <c r="C86" s="4"/>
      <c r="D86" s="5"/>
      <c r="E86" s="25"/>
      <c r="F86" s="6"/>
    </row>
    <row r="87" spans="1:6" s="1" customFormat="1">
      <c r="A87" s="47"/>
      <c r="B87" s="3"/>
      <c r="C87" s="4"/>
      <c r="D87" s="5"/>
      <c r="E87" s="25"/>
      <c r="F87" s="6"/>
    </row>
    <row r="88" spans="1:6" s="1" customFormat="1">
      <c r="A88" s="47"/>
      <c r="B88" s="3"/>
      <c r="C88" s="4"/>
      <c r="D88" s="5"/>
      <c r="E88" s="25"/>
      <c r="F88" s="6"/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scale="90" fitToHeight="0" orientation="portrait" useFirstPageNumber="1" r:id="rId1"/>
  <headerFooter alignWithMargins="0">
    <oddHeader>&amp;LPROJEKTANTSKI TROŠKOVNIK - GRAĐEVINSKO - OBRTNIČKI RADOVI</oddHeader>
    <oddFooter>&amp;LZahvat: SANACIJA I UREĐENJE ETNO KUĆE
Investitor: OPĆINA MARUŠEVEC, Maruševec 6, 42243 Maruševec</oddFooter>
  </headerFooter>
  <rowBreaks count="1" manualBreakCount="1">
    <brk id="25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C000"/>
  </sheetPr>
  <dimension ref="A1:G86"/>
  <sheetViews>
    <sheetView showZeros="0" view="pageBreakPreview" zoomScale="90" zoomScaleNormal="90" zoomScaleSheetLayoutView="90" zoomScalePageLayoutView="115" workbookViewId="0">
      <pane ySplit="1" topLeftCell="A2" activePane="bottomLeft" state="frozen"/>
      <selection activeCell="B10" sqref="B10"/>
      <selection pane="bottomLeft" activeCell="F27" sqref="F27"/>
    </sheetView>
  </sheetViews>
  <sheetFormatPr defaultRowHeight="15"/>
  <cols>
    <col min="1" max="1" width="5.42578125" style="47" customWidth="1"/>
    <col min="2" max="2" width="47" style="3" customWidth="1"/>
    <col min="3" max="3" width="5.5703125" style="4" customWidth="1"/>
    <col min="4" max="4" width="10.28515625" style="5" bestFit="1" customWidth="1"/>
    <col min="5" max="5" width="9.42578125" style="25" bestFit="1" customWidth="1"/>
    <col min="6" max="6" width="13.42578125" style="6" customWidth="1"/>
    <col min="7" max="7" width="7.7109375" style="7" customWidth="1"/>
    <col min="8" max="184" width="9.140625" style="7"/>
    <col min="185" max="185" width="7.7109375" style="7" customWidth="1"/>
    <col min="186" max="186" width="75.7109375" style="7" customWidth="1"/>
    <col min="187" max="187" width="5.42578125" style="7" customWidth="1"/>
    <col min="188" max="188" width="10.85546875" style="7" customWidth="1"/>
    <col min="189" max="189" width="13.140625" style="7" customWidth="1"/>
    <col min="190" max="190" width="18.28515625" style="7" customWidth="1"/>
    <col min="191" max="191" width="9.140625" style="7"/>
    <col min="192" max="192" width="9.140625" style="7" customWidth="1"/>
    <col min="193" max="440" width="9.140625" style="7"/>
    <col min="441" max="441" width="7.7109375" style="7" customWidth="1"/>
    <col min="442" max="442" width="75.7109375" style="7" customWidth="1"/>
    <col min="443" max="443" width="5.42578125" style="7" customWidth="1"/>
    <col min="444" max="444" width="10.85546875" style="7" customWidth="1"/>
    <col min="445" max="445" width="13.140625" style="7" customWidth="1"/>
    <col min="446" max="446" width="18.28515625" style="7" customWidth="1"/>
    <col min="447" max="447" width="9.140625" style="7"/>
    <col min="448" max="448" width="9.140625" style="7" customWidth="1"/>
    <col min="449" max="696" width="9.140625" style="7"/>
    <col min="697" max="697" width="7.7109375" style="7" customWidth="1"/>
    <col min="698" max="698" width="75.7109375" style="7" customWidth="1"/>
    <col min="699" max="699" width="5.42578125" style="7" customWidth="1"/>
    <col min="700" max="700" width="10.85546875" style="7" customWidth="1"/>
    <col min="701" max="701" width="13.140625" style="7" customWidth="1"/>
    <col min="702" max="702" width="18.28515625" style="7" customWidth="1"/>
    <col min="703" max="703" width="9.140625" style="7"/>
    <col min="704" max="704" width="9.140625" style="7" customWidth="1"/>
    <col min="705" max="952" width="9.140625" style="7"/>
    <col min="953" max="953" width="7.7109375" style="7" customWidth="1"/>
    <col min="954" max="954" width="75.7109375" style="7" customWidth="1"/>
    <col min="955" max="955" width="5.42578125" style="7" customWidth="1"/>
    <col min="956" max="956" width="10.85546875" style="7" customWidth="1"/>
    <col min="957" max="957" width="13.140625" style="7" customWidth="1"/>
    <col min="958" max="958" width="18.28515625" style="7" customWidth="1"/>
    <col min="959" max="959" width="9.140625" style="7"/>
    <col min="960" max="960" width="9.140625" style="7" customWidth="1"/>
    <col min="961" max="1208" width="9.140625" style="7"/>
    <col min="1209" max="1209" width="7.7109375" style="7" customWidth="1"/>
    <col min="1210" max="1210" width="75.7109375" style="7" customWidth="1"/>
    <col min="1211" max="1211" width="5.42578125" style="7" customWidth="1"/>
    <col min="1212" max="1212" width="10.85546875" style="7" customWidth="1"/>
    <col min="1213" max="1213" width="13.140625" style="7" customWidth="1"/>
    <col min="1214" max="1214" width="18.28515625" style="7" customWidth="1"/>
    <col min="1215" max="1215" width="9.140625" style="7"/>
    <col min="1216" max="1216" width="9.140625" style="7" customWidth="1"/>
    <col min="1217" max="1464" width="9.140625" style="7"/>
    <col min="1465" max="1465" width="7.7109375" style="7" customWidth="1"/>
    <col min="1466" max="1466" width="75.7109375" style="7" customWidth="1"/>
    <col min="1467" max="1467" width="5.42578125" style="7" customWidth="1"/>
    <col min="1468" max="1468" width="10.85546875" style="7" customWidth="1"/>
    <col min="1469" max="1469" width="13.140625" style="7" customWidth="1"/>
    <col min="1470" max="1470" width="18.28515625" style="7" customWidth="1"/>
    <col min="1471" max="1471" width="9.140625" style="7"/>
    <col min="1472" max="1472" width="9.140625" style="7" customWidth="1"/>
    <col min="1473" max="1720" width="9.140625" style="7"/>
    <col min="1721" max="1721" width="7.7109375" style="7" customWidth="1"/>
    <col min="1722" max="1722" width="75.7109375" style="7" customWidth="1"/>
    <col min="1723" max="1723" width="5.42578125" style="7" customWidth="1"/>
    <col min="1724" max="1724" width="10.85546875" style="7" customWidth="1"/>
    <col min="1725" max="1725" width="13.140625" style="7" customWidth="1"/>
    <col min="1726" max="1726" width="18.28515625" style="7" customWidth="1"/>
    <col min="1727" max="1727" width="9.140625" style="7"/>
    <col min="1728" max="1728" width="9.140625" style="7" customWidth="1"/>
    <col min="1729" max="1976" width="9.140625" style="7"/>
    <col min="1977" max="1977" width="7.7109375" style="7" customWidth="1"/>
    <col min="1978" max="1978" width="75.7109375" style="7" customWidth="1"/>
    <col min="1979" max="1979" width="5.42578125" style="7" customWidth="1"/>
    <col min="1980" max="1980" width="10.85546875" style="7" customWidth="1"/>
    <col min="1981" max="1981" width="13.140625" style="7" customWidth="1"/>
    <col min="1982" max="1982" width="18.28515625" style="7" customWidth="1"/>
    <col min="1983" max="1983" width="9.140625" style="7"/>
    <col min="1984" max="1984" width="9.140625" style="7" customWidth="1"/>
    <col min="1985" max="2232" width="9.140625" style="7"/>
    <col min="2233" max="2233" width="7.7109375" style="7" customWidth="1"/>
    <col min="2234" max="2234" width="75.7109375" style="7" customWidth="1"/>
    <col min="2235" max="2235" width="5.42578125" style="7" customWidth="1"/>
    <col min="2236" max="2236" width="10.85546875" style="7" customWidth="1"/>
    <col min="2237" max="2237" width="13.140625" style="7" customWidth="1"/>
    <col min="2238" max="2238" width="18.28515625" style="7" customWidth="1"/>
    <col min="2239" max="2239" width="9.140625" style="7"/>
    <col min="2240" max="2240" width="9.140625" style="7" customWidth="1"/>
    <col min="2241" max="2488" width="9.140625" style="7"/>
    <col min="2489" max="2489" width="7.7109375" style="7" customWidth="1"/>
    <col min="2490" max="2490" width="75.7109375" style="7" customWidth="1"/>
    <col min="2491" max="2491" width="5.42578125" style="7" customWidth="1"/>
    <col min="2492" max="2492" width="10.85546875" style="7" customWidth="1"/>
    <col min="2493" max="2493" width="13.140625" style="7" customWidth="1"/>
    <col min="2494" max="2494" width="18.28515625" style="7" customWidth="1"/>
    <col min="2495" max="2495" width="9.140625" style="7"/>
    <col min="2496" max="2496" width="9.140625" style="7" customWidth="1"/>
    <col min="2497" max="2744" width="9.140625" style="7"/>
    <col min="2745" max="2745" width="7.7109375" style="7" customWidth="1"/>
    <col min="2746" max="2746" width="75.7109375" style="7" customWidth="1"/>
    <col min="2747" max="2747" width="5.42578125" style="7" customWidth="1"/>
    <col min="2748" max="2748" width="10.85546875" style="7" customWidth="1"/>
    <col min="2749" max="2749" width="13.140625" style="7" customWidth="1"/>
    <col min="2750" max="2750" width="18.28515625" style="7" customWidth="1"/>
    <col min="2751" max="2751" width="9.140625" style="7"/>
    <col min="2752" max="2752" width="9.140625" style="7" customWidth="1"/>
    <col min="2753" max="3000" width="9.140625" style="7"/>
    <col min="3001" max="3001" width="7.7109375" style="7" customWidth="1"/>
    <col min="3002" max="3002" width="75.7109375" style="7" customWidth="1"/>
    <col min="3003" max="3003" width="5.42578125" style="7" customWidth="1"/>
    <col min="3004" max="3004" width="10.85546875" style="7" customWidth="1"/>
    <col min="3005" max="3005" width="13.140625" style="7" customWidth="1"/>
    <col min="3006" max="3006" width="18.28515625" style="7" customWidth="1"/>
    <col min="3007" max="3007" width="9.140625" style="7"/>
    <col min="3008" max="3008" width="9.140625" style="7" customWidth="1"/>
    <col min="3009" max="3256" width="9.140625" style="7"/>
    <col min="3257" max="3257" width="7.7109375" style="7" customWidth="1"/>
    <col min="3258" max="3258" width="75.7109375" style="7" customWidth="1"/>
    <col min="3259" max="3259" width="5.42578125" style="7" customWidth="1"/>
    <col min="3260" max="3260" width="10.85546875" style="7" customWidth="1"/>
    <col min="3261" max="3261" width="13.140625" style="7" customWidth="1"/>
    <col min="3262" max="3262" width="18.28515625" style="7" customWidth="1"/>
    <col min="3263" max="3263" width="9.140625" style="7"/>
    <col min="3264" max="3264" width="9.140625" style="7" customWidth="1"/>
    <col min="3265" max="3512" width="9.140625" style="7"/>
    <col min="3513" max="3513" width="7.7109375" style="7" customWidth="1"/>
    <col min="3514" max="3514" width="75.7109375" style="7" customWidth="1"/>
    <col min="3515" max="3515" width="5.42578125" style="7" customWidth="1"/>
    <col min="3516" max="3516" width="10.85546875" style="7" customWidth="1"/>
    <col min="3517" max="3517" width="13.140625" style="7" customWidth="1"/>
    <col min="3518" max="3518" width="18.28515625" style="7" customWidth="1"/>
    <col min="3519" max="3519" width="9.140625" style="7"/>
    <col min="3520" max="3520" width="9.140625" style="7" customWidth="1"/>
    <col min="3521" max="3768" width="9.140625" style="7"/>
    <col min="3769" max="3769" width="7.7109375" style="7" customWidth="1"/>
    <col min="3770" max="3770" width="75.7109375" style="7" customWidth="1"/>
    <col min="3771" max="3771" width="5.42578125" style="7" customWidth="1"/>
    <col min="3772" max="3772" width="10.85546875" style="7" customWidth="1"/>
    <col min="3773" max="3773" width="13.140625" style="7" customWidth="1"/>
    <col min="3774" max="3774" width="18.28515625" style="7" customWidth="1"/>
    <col min="3775" max="3775" width="9.140625" style="7"/>
    <col min="3776" max="3776" width="9.140625" style="7" customWidth="1"/>
    <col min="3777" max="4024" width="9.140625" style="7"/>
    <col min="4025" max="4025" width="7.7109375" style="7" customWidth="1"/>
    <col min="4026" max="4026" width="75.7109375" style="7" customWidth="1"/>
    <col min="4027" max="4027" width="5.42578125" style="7" customWidth="1"/>
    <col min="4028" max="4028" width="10.85546875" style="7" customWidth="1"/>
    <col min="4029" max="4029" width="13.140625" style="7" customWidth="1"/>
    <col min="4030" max="4030" width="18.28515625" style="7" customWidth="1"/>
    <col min="4031" max="4031" width="9.140625" style="7"/>
    <col min="4032" max="4032" width="9.140625" style="7" customWidth="1"/>
    <col min="4033" max="4280" width="9.140625" style="7"/>
    <col min="4281" max="4281" width="7.7109375" style="7" customWidth="1"/>
    <col min="4282" max="4282" width="75.7109375" style="7" customWidth="1"/>
    <col min="4283" max="4283" width="5.42578125" style="7" customWidth="1"/>
    <col min="4284" max="4284" width="10.85546875" style="7" customWidth="1"/>
    <col min="4285" max="4285" width="13.140625" style="7" customWidth="1"/>
    <col min="4286" max="4286" width="18.28515625" style="7" customWidth="1"/>
    <col min="4287" max="4287" width="9.140625" style="7"/>
    <col min="4288" max="4288" width="9.140625" style="7" customWidth="1"/>
    <col min="4289" max="4536" width="9.140625" style="7"/>
    <col min="4537" max="4537" width="7.7109375" style="7" customWidth="1"/>
    <col min="4538" max="4538" width="75.7109375" style="7" customWidth="1"/>
    <col min="4539" max="4539" width="5.42578125" style="7" customWidth="1"/>
    <col min="4540" max="4540" width="10.85546875" style="7" customWidth="1"/>
    <col min="4541" max="4541" width="13.140625" style="7" customWidth="1"/>
    <col min="4542" max="4542" width="18.28515625" style="7" customWidth="1"/>
    <col min="4543" max="4543" width="9.140625" style="7"/>
    <col min="4544" max="4544" width="9.140625" style="7" customWidth="1"/>
    <col min="4545" max="4792" width="9.140625" style="7"/>
    <col min="4793" max="4793" width="7.7109375" style="7" customWidth="1"/>
    <col min="4794" max="4794" width="75.7109375" style="7" customWidth="1"/>
    <col min="4795" max="4795" width="5.42578125" style="7" customWidth="1"/>
    <col min="4796" max="4796" width="10.85546875" style="7" customWidth="1"/>
    <col min="4797" max="4797" width="13.140625" style="7" customWidth="1"/>
    <col min="4798" max="4798" width="18.28515625" style="7" customWidth="1"/>
    <col min="4799" max="4799" width="9.140625" style="7"/>
    <col min="4800" max="4800" width="9.140625" style="7" customWidth="1"/>
    <col min="4801" max="5048" width="9.140625" style="7"/>
    <col min="5049" max="5049" width="7.7109375" style="7" customWidth="1"/>
    <col min="5050" max="5050" width="75.7109375" style="7" customWidth="1"/>
    <col min="5051" max="5051" width="5.42578125" style="7" customWidth="1"/>
    <col min="5052" max="5052" width="10.85546875" style="7" customWidth="1"/>
    <col min="5053" max="5053" width="13.140625" style="7" customWidth="1"/>
    <col min="5054" max="5054" width="18.28515625" style="7" customWidth="1"/>
    <col min="5055" max="5055" width="9.140625" style="7"/>
    <col min="5056" max="5056" width="9.140625" style="7" customWidth="1"/>
    <col min="5057" max="5304" width="9.140625" style="7"/>
    <col min="5305" max="5305" width="7.7109375" style="7" customWidth="1"/>
    <col min="5306" max="5306" width="75.7109375" style="7" customWidth="1"/>
    <col min="5307" max="5307" width="5.42578125" style="7" customWidth="1"/>
    <col min="5308" max="5308" width="10.85546875" style="7" customWidth="1"/>
    <col min="5309" max="5309" width="13.140625" style="7" customWidth="1"/>
    <col min="5310" max="5310" width="18.28515625" style="7" customWidth="1"/>
    <col min="5311" max="5311" width="9.140625" style="7"/>
    <col min="5312" max="5312" width="9.140625" style="7" customWidth="1"/>
    <col min="5313" max="5560" width="9.140625" style="7"/>
    <col min="5561" max="5561" width="7.7109375" style="7" customWidth="1"/>
    <col min="5562" max="5562" width="75.7109375" style="7" customWidth="1"/>
    <col min="5563" max="5563" width="5.42578125" style="7" customWidth="1"/>
    <col min="5564" max="5564" width="10.85546875" style="7" customWidth="1"/>
    <col min="5565" max="5565" width="13.140625" style="7" customWidth="1"/>
    <col min="5566" max="5566" width="18.28515625" style="7" customWidth="1"/>
    <col min="5567" max="5567" width="9.140625" style="7"/>
    <col min="5568" max="5568" width="9.140625" style="7" customWidth="1"/>
    <col min="5569" max="5816" width="9.140625" style="7"/>
    <col min="5817" max="5817" width="7.7109375" style="7" customWidth="1"/>
    <col min="5818" max="5818" width="75.7109375" style="7" customWidth="1"/>
    <col min="5819" max="5819" width="5.42578125" style="7" customWidth="1"/>
    <col min="5820" max="5820" width="10.85546875" style="7" customWidth="1"/>
    <col min="5821" max="5821" width="13.140625" style="7" customWidth="1"/>
    <col min="5822" max="5822" width="18.28515625" style="7" customWidth="1"/>
    <col min="5823" max="5823" width="9.140625" style="7"/>
    <col min="5824" max="5824" width="9.140625" style="7" customWidth="1"/>
    <col min="5825" max="6072" width="9.140625" style="7"/>
    <col min="6073" max="6073" width="7.7109375" style="7" customWidth="1"/>
    <col min="6074" max="6074" width="75.7109375" style="7" customWidth="1"/>
    <col min="6075" max="6075" width="5.42578125" style="7" customWidth="1"/>
    <col min="6076" max="6076" width="10.85546875" style="7" customWidth="1"/>
    <col min="6077" max="6077" width="13.140625" style="7" customWidth="1"/>
    <col min="6078" max="6078" width="18.28515625" style="7" customWidth="1"/>
    <col min="6079" max="6079" width="9.140625" style="7"/>
    <col min="6080" max="6080" width="9.140625" style="7" customWidth="1"/>
    <col min="6081" max="6328" width="9.140625" style="7"/>
    <col min="6329" max="6329" width="7.7109375" style="7" customWidth="1"/>
    <col min="6330" max="6330" width="75.7109375" style="7" customWidth="1"/>
    <col min="6331" max="6331" width="5.42578125" style="7" customWidth="1"/>
    <col min="6332" max="6332" width="10.85546875" style="7" customWidth="1"/>
    <col min="6333" max="6333" width="13.140625" style="7" customWidth="1"/>
    <col min="6334" max="6334" width="18.28515625" style="7" customWidth="1"/>
    <col min="6335" max="6335" width="9.140625" style="7"/>
    <col min="6336" max="6336" width="9.140625" style="7" customWidth="1"/>
    <col min="6337" max="6584" width="9.140625" style="7"/>
    <col min="6585" max="6585" width="7.7109375" style="7" customWidth="1"/>
    <col min="6586" max="6586" width="75.7109375" style="7" customWidth="1"/>
    <col min="6587" max="6587" width="5.42578125" style="7" customWidth="1"/>
    <col min="6588" max="6588" width="10.85546875" style="7" customWidth="1"/>
    <col min="6589" max="6589" width="13.140625" style="7" customWidth="1"/>
    <col min="6590" max="6590" width="18.28515625" style="7" customWidth="1"/>
    <col min="6591" max="6591" width="9.140625" style="7"/>
    <col min="6592" max="6592" width="9.140625" style="7" customWidth="1"/>
    <col min="6593" max="6840" width="9.140625" style="7"/>
    <col min="6841" max="6841" width="7.7109375" style="7" customWidth="1"/>
    <col min="6842" max="6842" width="75.7109375" style="7" customWidth="1"/>
    <col min="6843" max="6843" width="5.42578125" style="7" customWidth="1"/>
    <col min="6844" max="6844" width="10.85546875" style="7" customWidth="1"/>
    <col min="6845" max="6845" width="13.140625" style="7" customWidth="1"/>
    <col min="6846" max="6846" width="18.28515625" style="7" customWidth="1"/>
    <col min="6847" max="6847" width="9.140625" style="7"/>
    <col min="6848" max="6848" width="9.140625" style="7" customWidth="1"/>
    <col min="6849" max="7096" width="9.140625" style="7"/>
    <col min="7097" max="7097" width="7.7109375" style="7" customWidth="1"/>
    <col min="7098" max="7098" width="75.7109375" style="7" customWidth="1"/>
    <col min="7099" max="7099" width="5.42578125" style="7" customWidth="1"/>
    <col min="7100" max="7100" width="10.85546875" style="7" customWidth="1"/>
    <col min="7101" max="7101" width="13.140625" style="7" customWidth="1"/>
    <col min="7102" max="7102" width="18.28515625" style="7" customWidth="1"/>
    <col min="7103" max="7103" width="9.140625" style="7"/>
    <col min="7104" max="7104" width="9.140625" style="7" customWidth="1"/>
    <col min="7105" max="7352" width="9.140625" style="7"/>
    <col min="7353" max="7353" width="7.7109375" style="7" customWidth="1"/>
    <col min="7354" max="7354" width="75.7109375" style="7" customWidth="1"/>
    <col min="7355" max="7355" width="5.42578125" style="7" customWidth="1"/>
    <col min="7356" max="7356" width="10.85546875" style="7" customWidth="1"/>
    <col min="7357" max="7357" width="13.140625" style="7" customWidth="1"/>
    <col min="7358" max="7358" width="18.28515625" style="7" customWidth="1"/>
    <col min="7359" max="7359" width="9.140625" style="7"/>
    <col min="7360" max="7360" width="9.140625" style="7" customWidth="1"/>
    <col min="7361" max="7608" width="9.140625" style="7"/>
    <col min="7609" max="7609" width="7.7109375" style="7" customWidth="1"/>
    <col min="7610" max="7610" width="75.7109375" style="7" customWidth="1"/>
    <col min="7611" max="7611" width="5.42578125" style="7" customWidth="1"/>
    <col min="7612" max="7612" width="10.85546875" style="7" customWidth="1"/>
    <col min="7613" max="7613" width="13.140625" style="7" customWidth="1"/>
    <col min="7614" max="7614" width="18.28515625" style="7" customWidth="1"/>
    <col min="7615" max="7615" width="9.140625" style="7"/>
    <col min="7616" max="7616" width="9.140625" style="7" customWidth="1"/>
    <col min="7617" max="7864" width="9.140625" style="7"/>
    <col min="7865" max="7865" width="7.7109375" style="7" customWidth="1"/>
    <col min="7866" max="7866" width="75.7109375" style="7" customWidth="1"/>
    <col min="7867" max="7867" width="5.42578125" style="7" customWidth="1"/>
    <col min="7868" max="7868" width="10.85546875" style="7" customWidth="1"/>
    <col min="7869" max="7869" width="13.140625" style="7" customWidth="1"/>
    <col min="7870" max="7870" width="18.28515625" style="7" customWidth="1"/>
    <col min="7871" max="7871" width="9.140625" style="7"/>
    <col min="7872" max="7872" width="9.140625" style="7" customWidth="1"/>
    <col min="7873" max="8120" width="9.140625" style="7"/>
    <col min="8121" max="8121" width="7.7109375" style="7" customWidth="1"/>
    <col min="8122" max="8122" width="75.7109375" style="7" customWidth="1"/>
    <col min="8123" max="8123" width="5.42578125" style="7" customWidth="1"/>
    <col min="8124" max="8124" width="10.85546875" style="7" customWidth="1"/>
    <col min="8125" max="8125" width="13.140625" style="7" customWidth="1"/>
    <col min="8126" max="8126" width="18.28515625" style="7" customWidth="1"/>
    <col min="8127" max="8127" width="9.140625" style="7"/>
    <col min="8128" max="8128" width="9.140625" style="7" customWidth="1"/>
    <col min="8129" max="8376" width="9.140625" style="7"/>
    <col min="8377" max="8377" width="7.7109375" style="7" customWidth="1"/>
    <col min="8378" max="8378" width="75.7109375" style="7" customWidth="1"/>
    <col min="8379" max="8379" width="5.42578125" style="7" customWidth="1"/>
    <col min="8380" max="8380" width="10.85546875" style="7" customWidth="1"/>
    <col min="8381" max="8381" width="13.140625" style="7" customWidth="1"/>
    <col min="8382" max="8382" width="18.28515625" style="7" customWidth="1"/>
    <col min="8383" max="8383" width="9.140625" style="7"/>
    <col min="8384" max="8384" width="9.140625" style="7" customWidth="1"/>
    <col min="8385" max="8632" width="9.140625" style="7"/>
    <col min="8633" max="8633" width="7.7109375" style="7" customWidth="1"/>
    <col min="8634" max="8634" width="75.7109375" style="7" customWidth="1"/>
    <col min="8635" max="8635" width="5.42578125" style="7" customWidth="1"/>
    <col min="8636" max="8636" width="10.85546875" style="7" customWidth="1"/>
    <col min="8637" max="8637" width="13.140625" style="7" customWidth="1"/>
    <col min="8638" max="8638" width="18.28515625" style="7" customWidth="1"/>
    <col min="8639" max="8639" width="9.140625" style="7"/>
    <col min="8640" max="8640" width="9.140625" style="7" customWidth="1"/>
    <col min="8641" max="8888" width="9.140625" style="7"/>
    <col min="8889" max="8889" width="7.7109375" style="7" customWidth="1"/>
    <col min="8890" max="8890" width="75.7109375" style="7" customWidth="1"/>
    <col min="8891" max="8891" width="5.42578125" style="7" customWidth="1"/>
    <col min="8892" max="8892" width="10.85546875" style="7" customWidth="1"/>
    <col min="8893" max="8893" width="13.140625" style="7" customWidth="1"/>
    <col min="8894" max="8894" width="18.28515625" style="7" customWidth="1"/>
    <col min="8895" max="8895" width="9.140625" style="7"/>
    <col min="8896" max="8896" width="9.140625" style="7" customWidth="1"/>
    <col min="8897" max="9144" width="9.140625" style="7"/>
    <col min="9145" max="9145" width="7.7109375" style="7" customWidth="1"/>
    <col min="9146" max="9146" width="75.7109375" style="7" customWidth="1"/>
    <col min="9147" max="9147" width="5.42578125" style="7" customWidth="1"/>
    <col min="9148" max="9148" width="10.85546875" style="7" customWidth="1"/>
    <col min="9149" max="9149" width="13.140625" style="7" customWidth="1"/>
    <col min="9150" max="9150" width="18.28515625" style="7" customWidth="1"/>
    <col min="9151" max="9151" width="9.140625" style="7"/>
    <col min="9152" max="9152" width="9.140625" style="7" customWidth="1"/>
    <col min="9153" max="9400" width="9.140625" style="7"/>
    <col min="9401" max="9401" width="7.7109375" style="7" customWidth="1"/>
    <col min="9402" max="9402" width="75.7109375" style="7" customWidth="1"/>
    <col min="9403" max="9403" width="5.42578125" style="7" customWidth="1"/>
    <col min="9404" max="9404" width="10.85546875" style="7" customWidth="1"/>
    <col min="9405" max="9405" width="13.140625" style="7" customWidth="1"/>
    <col min="9406" max="9406" width="18.28515625" style="7" customWidth="1"/>
    <col min="9407" max="9407" width="9.140625" style="7"/>
    <col min="9408" max="9408" width="9.140625" style="7" customWidth="1"/>
    <col min="9409" max="9656" width="9.140625" style="7"/>
    <col min="9657" max="9657" width="7.7109375" style="7" customWidth="1"/>
    <col min="9658" max="9658" width="75.7109375" style="7" customWidth="1"/>
    <col min="9659" max="9659" width="5.42578125" style="7" customWidth="1"/>
    <col min="9660" max="9660" width="10.85546875" style="7" customWidth="1"/>
    <col min="9661" max="9661" width="13.140625" style="7" customWidth="1"/>
    <col min="9662" max="9662" width="18.28515625" style="7" customWidth="1"/>
    <col min="9663" max="9663" width="9.140625" style="7"/>
    <col min="9664" max="9664" width="9.140625" style="7" customWidth="1"/>
    <col min="9665" max="9912" width="9.140625" style="7"/>
    <col min="9913" max="9913" width="7.7109375" style="7" customWidth="1"/>
    <col min="9914" max="9914" width="75.7109375" style="7" customWidth="1"/>
    <col min="9915" max="9915" width="5.42578125" style="7" customWidth="1"/>
    <col min="9916" max="9916" width="10.85546875" style="7" customWidth="1"/>
    <col min="9917" max="9917" width="13.140625" style="7" customWidth="1"/>
    <col min="9918" max="9918" width="18.28515625" style="7" customWidth="1"/>
    <col min="9919" max="9919" width="9.140625" style="7"/>
    <col min="9920" max="9920" width="9.140625" style="7" customWidth="1"/>
    <col min="9921" max="10168" width="9.140625" style="7"/>
    <col min="10169" max="10169" width="7.7109375" style="7" customWidth="1"/>
    <col min="10170" max="10170" width="75.7109375" style="7" customWidth="1"/>
    <col min="10171" max="10171" width="5.42578125" style="7" customWidth="1"/>
    <col min="10172" max="10172" width="10.85546875" style="7" customWidth="1"/>
    <col min="10173" max="10173" width="13.140625" style="7" customWidth="1"/>
    <col min="10174" max="10174" width="18.28515625" style="7" customWidth="1"/>
    <col min="10175" max="10175" width="9.140625" style="7"/>
    <col min="10176" max="10176" width="9.140625" style="7" customWidth="1"/>
    <col min="10177" max="10424" width="9.140625" style="7"/>
    <col min="10425" max="10425" width="7.7109375" style="7" customWidth="1"/>
    <col min="10426" max="10426" width="75.7109375" style="7" customWidth="1"/>
    <col min="10427" max="10427" width="5.42578125" style="7" customWidth="1"/>
    <col min="10428" max="10428" width="10.85546875" style="7" customWidth="1"/>
    <col min="10429" max="10429" width="13.140625" style="7" customWidth="1"/>
    <col min="10430" max="10430" width="18.28515625" style="7" customWidth="1"/>
    <col min="10431" max="10431" width="9.140625" style="7"/>
    <col min="10432" max="10432" width="9.140625" style="7" customWidth="1"/>
    <col min="10433" max="10680" width="9.140625" style="7"/>
    <col min="10681" max="10681" width="7.7109375" style="7" customWidth="1"/>
    <col min="10682" max="10682" width="75.7109375" style="7" customWidth="1"/>
    <col min="10683" max="10683" width="5.42578125" style="7" customWidth="1"/>
    <col min="10684" max="10684" width="10.85546875" style="7" customWidth="1"/>
    <col min="10685" max="10685" width="13.140625" style="7" customWidth="1"/>
    <col min="10686" max="10686" width="18.28515625" style="7" customWidth="1"/>
    <col min="10687" max="10687" width="9.140625" style="7"/>
    <col min="10688" max="10688" width="9.140625" style="7" customWidth="1"/>
    <col min="10689" max="10936" width="9.140625" style="7"/>
    <col min="10937" max="10937" width="7.7109375" style="7" customWidth="1"/>
    <col min="10938" max="10938" width="75.7109375" style="7" customWidth="1"/>
    <col min="10939" max="10939" width="5.42578125" style="7" customWidth="1"/>
    <col min="10940" max="10940" width="10.85546875" style="7" customWidth="1"/>
    <col min="10941" max="10941" width="13.140625" style="7" customWidth="1"/>
    <col min="10942" max="10942" width="18.28515625" style="7" customWidth="1"/>
    <col min="10943" max="10943" width="9.140625" style="7"/>
    <col min="10944" max="10944" width="9.140625" style="7" customWidth="1"/>
    <col min="10945" max="11192" width="9.140625" style="7"/>
    <col min="11193" max="11193" width="7.7109375" style="7" customWidth="1"/>
    <col min="11194" max="11194" width="75.7109375" style="7" customWidth="1"/>
    <col min="11195" max="11195" width="5.42578125" style="7" customWidth="1"/>
    <col min="11196" max="11196" width="10.85546875" style="7" customWidth="1"/>
    <col min="11197" max="11197" width="13.140625" style="7" customWidth="1"/>
    <col min="11198" max="11198" width="18.28515625" style="7" customWidth="1"/>
    <col min="11199" max="11199" width="9.140625" style="7"/>
    <col min="11200" max="11200" width="9.140625" style="7" customWidth="1"/>
    <col min="11201" max="11448" width="9.140625" style="7"/>
    <col min="11449" max="11449" width="7.7109375" style="7" customWidth="1"/>
    <col min="11450" max="11450" width="75.7109375" style="7" customWidth="1"/>
    <col min="11451" max="11451" width="5.42578125" style="7" customWidth="1"/>
    <col min="11452" max="11452" width="10.85546875" style="7" customWidth="1"/>
    <col min="11453" max="11453" width="13.140625" style="7" customWidth="1"/>
    <col min="11454" max="11454" width="18.28515625" style="7" customWidth="1"/>
    <col min="11455" max="11455" width="9.140625" style="7"/>
    <col min="11456" max="11456" width="9.140625" style="7" customWidth="1"/>
    <col min="11457" max="11704" width="9.140625" style="7"/>
    <col min="11705" max="11705" width="7.7109375" style="7" customWidth="1"/>
    <col min="11706" max="11706" width="75.7109375" style="7" customWidth="1"/>
    <col min="11707" max="11707" width="5.42578125" style="7" customWidth="1"/>
    <col min="11708" max="11708" width="10.85546875" style="7" customWidth="1"/>
    <col min="11709" max="11709" width="13.140625" style="7" customWidth="1"/>
    <col min="11710" max="11710" width="18.28515625" style="7" customWidth="1"/>
    <col min="11711" max="11711" width="9.140625" style="7"/>
    <col min="11712" max="11712" width="9.140625" style="7" customWidth="1"/>
    <col min="11713" max="11960" width="9.140625" style="7"/>
    <col min="11961" max="11961" width="7.7109375" style="7" customWidth="1"/>
    <col min="11962" max="11962" width="75.7109375" style="7" customWidth="1"/>
    <col min="11963" max="11963" width="5.42578125" style="7" customWidth="1"/>
    <col min="11964" max="11964" width="10.85546875" style="7" customWidth="1"/>
    <col min="11965" max="11965" width="13.140625" style="7" customWidth="1"/>
    <col min="11966" max="11966" width="18.28515625" style="7" customWidth="1"/>
    <col min="11967" max="11967" width="9.140625" style="7"/>
    <col min="11968" max="11968" width="9.140625" style="7" customWidth="1"/>
    <col min="11969" max="12216" width="9.140625" style="7"/>
    <col min="12217" max="12217" width="7.7109375" style="7" customWidth="1"/>
    <col min="12218" max="12218" width="75.7109375" style="7" customWidth="1"/>
    <col min="12219" max="12219" width="5.42578125" style="7" customWidth="1"/>
    <col min="12220" max="12220" width="10.85546875" style="7" customWidth="1"/>
    <col min="12221" max="12221" width="13.140625" style="7" customWidth="1"/>
    <col min="12222" max="12222" width="18.28515625" style="7" customWidth="1"/>
    <col min="12223" max="12223" width="9.140625" style="7"/>
    <col min="12224" max="12224" width="9.140625" style="7" customWidth="1"/>
    <col min="12225" max="12472" width="9.140625" style="7"/>
    <col min="12473" max="12473" width="7.7109375" style="7" customWidth="1"/>
    <col min="12474" max="12474" width="75.7109375" style="7" customWidth="1"/>
    <col min="12475" max="12475" width="5.42578125" style="7" customWidth="1"/>
    <col min="12476" max="12476" width="10.85546875" style="7" customWidth="1"/>
    <col min="12477" max="12477" width="13.140625" style="7" customWidth="1"/>
    <col min="12478" max="12478" width="18.28515625" style="7" customWidth="1"/>
    <col min="12479" max="12479" width="9.140625" style="7"/>
    <col min="12480" max="12480" width="9.140625" style="7" customWidth="1"/>
    <col min="12481" max="12728" width="9.140625" style="7"/>
    <col min="12729" max="12729" width="7.7109375" style="7" customWidth="1"/>
    <col min="12730" max="12730" width="75.7109375" style="7" customWidth="1"/>
    <col min="12731" max="12731" width="5.42578125" style="7" customWidth="1"/>
    <col min="12732" max="12732" width="10.85546875" style="7" customWidth="1"/>
    <col min="12733" max="12733" width="13.140625" style="7" customWidth="1"/>
    <col min="12734" max="12734" width="18.28515625" style="7" customWidth="1"/>
    <col min="12735" max="12735" width="9.140625" style="7"/>
    <col min="12736" max="12736" width="9.140625" style="7" customWidth="1"/>
    <col min="12737" max="12984" width="9.140625" style="7"/>
    <col min="12985" max="12985" width="7.7109375" style="7" customWidth="1"/>
    <col min="12986" max="12986" width="75.7109375" style="7" customWidth="1"/>
    <col min="12987" max="12987" width="5.42578125" style="7" customWidth="1"/>
    <col min="12988" max="12988" width="10.85546875" style="7" customWidth="1"/>
    <col min="12989" max="12989" width="13.140625" style="7" customWidth="1"/>
    <col min="12990" max="12990" width="18.28515625" style="7" customWidth="1"/>
    <col min="12991" max="12991" width="9.140625" style="7"/>
    <col min="12992" max="12992" width="9.140625" style="7" customWidth="1"/>
    <col min="12993" max="13240" width="9.140625" style="7"/>
    <col min="13241" max="13241" width="7.7109375" style="7" customWidth="1"/>
    <col min="13242" max="13242" width="75.7109375" style="7" customWidth="1"/>
    <col min="13243" max="13243" width="5.42578125" style="7" customWidth="1"/>
    <col min="13244" max="13244" width="10.85546875" style="7" customWidth="1"/>
    <col min="13245" max="13245" width="13.140625" style="7" customWidth="1"/>
    <col min="13246" max="13246" width="18.28515625" style="7" customWidth="1"/>
    <col min="13247" max="13247" width="9.140625" style="7"/>
    <col min="13248" max="13248" width="9.140625" style="7" customWidth="1"/>
    <col min="13249" max="13496" width="9.140625" style="7"/>
    <col min="13497" max="13497" width="7.7109375" style="7" customWidth="1"/>
    <col min="13498" max="13498" width="75.7109375" style="7" customWidth="1"/>
    <col min="13499" max="13499" width="5.42578125" style="7" customWidth="1"/>
    <col min="13500" max="13500" width="10.85546875" style="7" customWidth="1"/>
    <col min="13501" max="13501" width="13.140625" style="7" customWidth="1"/>
    <col min="13502" max="13502" width="18.28515625" style="7" customWidth="1"/>
    <col min="13503" max="13503" width="9.140625" style="7"/>
    <col min="13504" max="13504" width="9.140625" style="7" customWidth="1"/>
    <col min="13505" max="13752" width="9.140625" style="7"/>
    <col min="13753" max="13753" width="7.7109375" style="7" customWidth="1"/>
    <col min="13754" max="13754" width="75.7109375" style="7" customWidth="1"/>
    <col min="13755" max="13755" width="5.42578125" style="7" customWidth="1"/>
    <col min="13756" max="13756" width="10.85546875" style="7" customWidth="1"/>
    <col min="13757" max="13757" width="13.140625" style="7" customWidth="1"/>
    <col min="13758" max="13758" width="18.28515625" style="7" customWidth="1"/>
    <col min="13759" max="13759" width="9.140625" style="7"/>
    <col min="13760" max="13760" width="9.140625" style="7" customWidth="1"/>
    <col min="13761" max="14008" width="9.140625" style="7"/>
    <col min="14009" max="14009" width="7.7109375" style="7" customWidth="1"/>
    <col min="14010" max="14010" width="75.7109375" style="7" customWidth="1"/>
    <col min="14011" max="14011" width="5.42578125" style="7" customWidth="1"/>
    <col min="14012" max="14012" width="10.85546875" style="7" customWidth="1"/>
    <col min="14013" max="14013" width="13.140625" style="7" customWidth="1"/>
    <col min="14014" max="14014" width="18.28515625" style="7" customWidth="1"/>
    <col min="14015" max="14015" width="9.140625" style="7"/>
    <col min="14016" max="14016" width="9.140625" style="7" customWidth="1"/>
    <col min="14017" max="14264" width="9.140625" style="7"/>
    <col min="14265" max="14265" width="7.7109375" style="7" customWidth="1"/>
    <col min="14266" max="14266" width="75.7109375" style="7" customWidth="1"/>
    <col min="14267" max="14267" width="5.42578125" style="7" customWidth="1"/>
    <col min="14268" max="14268" width="10.85546875" style="7" customWidth="1"/>
    <col min="14269" max="14269" width="13.140625" style="7" customWidth="1"/>
    <col min="14270" max="14270" width="18.28515625" style="7" customWidth="1"/>
    <col min="14271" max="14271" width="9.140625" style="7"/>
    <col min="14272" max="14272" width="9.140625" style="7" customWidth="1"/>
    <col min="14273" max="14520" width="9.140625" style="7"/>
    <col min="14521" max="14521" width="7.7109375" style="7" customWidth="1"/>
    <col min="14522" max="14522" width="75.7109375" style="7" customWidth="1"/>
    <col min="14523" max="14523" width="5.42578125" style="7" customWidth="1"/>
    <col min="14524" max="14524" width="10.85546875" style="7" customWidth="1"/>
    <col min="14525" max="14525" width="13.140625" style="7" customWidth="1"/>
    <col min="14526" max="14526" width="18.28515625" style="7" customWidth="1"/>
    <col min="14527" max="14527" width="9.140625" style="7"/>
    <col min="14528" max="14528" width="9.140625" style="7" customWidth="1"/>
    <col min="14529" max="14776" width="9.140625" style="7"/>
    <col min="14777" max="14777" width="7.7109375" style="7" customWidth="1"/>
    <col min="14778" max="14778" width="75.7109375" style="7" customWidth="1"/>
    <col min="14779" max="14779" width="5.42578125" style="7" customWidth="1"/>
    <col min="14780" max="14780" width="10.85546875" style="7" customWidth="1"/>
    <col min="14781" max="14781" width="13.140625" style="7" customWidth="1"/>
    <col min="14782" max="14782" width="18.28515625" style="7" customWidth="1"/>
    <col min="14783" max="14783" width="9.140625" style="7"/>
    <col min="14784" max="14784" width="9.140625" style="7" customWidth="1"/>
    <col min="14785" max="15032" width="9.140625" style="7"/>
    <col min="15033" max="15033" width="7.7109375" style="7" customWidth="1"/>
    <col min="15034" max="15034" width="75.7109375" style="7" customWidth="1"/>
    <col min="15035" max="15035" width="5.42578125" style="7" customWidth="1"/>
    <col min="15036" max="15036" width="10.85546875" style="7" customWidth="1"/>
    <col min="15037" max="15037" width="13.140625" style="7" customWidth="1"/>
    <col min="15038" max="15038" width="18.28515625" style="7" customWidth="1"/>
    <col min="15039" max="15039" width="9.140625" style="7"/>
    <col min="15040" max="15040" width="9.140625" style="7" customWidth="1"/>
    <col min="15041" max="15288" width="9.140625" style="7"/>
    <col min="15289" max="15289" width="7.7109375" style="7" customWidth="1"/>
    <col min="15290" max="15290" width="75.7109375" style="7" customWidth="1"/>
    <col min="15291" max="15291" width="5.42578125" style="7" customWidth="1"/>
    <col min="15292" max="15292" width="10.85546875" style="7" customWidth="1"/>
    <col min="15293" max="15293" width="13.140625" style="7" customWidth="1"/>
    <col min="15294" max="15294" width="18.28515625" style="7" customWidth="1"/>
    <col min="15295" max="15295" width="9.140625" style="7"/>
    <col min="15296" max="15296" width="9.140625" style="7" customWidth="1"/>
    <col min="15297" max="15544" width="9.140625" style="7"/>
    <col min="15545" max="15545" width="7.7109375" style="7" customWidth="1"/>
    <col min="15546" max="15546" width="75.7109375" style="7" customWidth="1"/>
    <col min="15547" max="15547" width="5.42578125" style="7" customWidth="1"/>
    <col min="15548" max="15548" width="10.85546875" style="7" customWidth="1"/>
    <col min="15549" max="15549" width="13.140625" style="7" customWidth="1"/>
    <col min="15550" max="15550" width="18.28515625" style="7" customWidth="1"/>
    <col min="15551" max="15551" width="9.140625" style="7"/>
    <col min="15552" max="15552" width="9.140625" style="7" customWidth="1"/>
    <col min="15553" max="15800" width="9.140625" style="7"/>
    <col min="15801" max="15801" width="7.7109375" style="7" customWidth="1"/>
    <col min="15802" max="15802" width="75.7109375" style="7" customWidth="1"/>
    <col min="15803" max="15803" width="5.42578125" style="7" customWidth="1"/>
    <col min="15804" max="15804" width="10.85546875" style="7" customWidth="1"/>
    <col min="15805" max="15805" width="13.140625" style="7" customWidth="1"/>
    <col min="15806" max="15806" width="18.28515625" style="7" customWidth="1"/>
    <col min="15807" max="15807" width="9.140625" style="7"/>
    <col min="15808" max="15808" width="9.140625" style="7" customWidth="1"/>
    <col min="15809" max="16056" width="9.140625" style="7"/>
    <col min="16057" max="16057" width="7.7109375" style="7" customWidth="1"/>
    <col min="16058" max="16058" width="75.7109375" style="7" customWidth="1"/>
    <col min="16059" max="16059" width="5.42578125" style="7" customWidth="1"/>
    <col min="16060" max="16060" width="10.85546875" style="7" customWidth="1"/>
    <col min="16061" max="16061" width="13.140625" style="7" customWidth="1"/>
    <col min="16062" max="16062" width="18.28515625" style="7" customWidth="1"/>
    <col min="16063" max="16063" width="9.140625" style="7"/>
    <col min="16064" max="16064" width="9.140625" style="7" customWidth="1"/>
    <col min="16065" max="16384" width="9.140625" style="7"/>
  </cols>
  <sheetData>
    <row r="1" spans="1:7" s="14" customFormat="1" ht="32.25" thickBot="1">
      <c r="A1" s="50" t="s">
        <v>52</v>
      </c>
      <c r="B1" s="49" t="s">
        <v>47</v>
      </c>
      <c r="C1" s="50"/>
      <c r="D1" s="15"/>
      <c r="E1" s="15"/>
      <c r="F1" s="49"/>
    </row>
    <row r="2" spans="1:7" s="8" customFormat="1">
      <c r="A2" s="48"/>
      <c r="B2" s="16" t="s">
        <v>19</v>
      </c>
      <c r="C2" s="37"/>
      <c r="D2" s="27"/>
      <c r="E2" s="38"/>
      <c r="F2" s="39"/>
    </row>
    <row r="3" spans="1:7" s="9" customFormat="1" ht="30">
      <c r="A3" s="87" t="s">
        <v>8</v>
      </c>
      <c r="B3" s="88" t="s">
        <v>9</v>
      </c>
      <c r="C3" s="89" t="s">
        <v>10</v>
      </c>
      <c r="D3" s="58" t="s">
        <v>11</v>
      </c>
      <c r="E3" s="59" t="s">
        <v>24</v>
      </c>
      <c r="F3" s="60" t="s">
        <v>25</v>
      </c>
      <c r="G3" s="8"/>
    </row>
    <row r="4" spans="1:7" s="9" customFormat="1" ht="15.75">
      <c r="A4" s="90"/>
      <c r="B4" s="91"/>
      <c r="C4" s="92"/>
      <c r="D4" s="10"/>
      <c r="E4" s="83"/>
      <c r="F4" s="84"/>
      <c r="G4" s="8"/>
    </row>
    <row r="5" spans="1:7" s="40" customFormat="1" ht="66.599999999999994" customHeight="1">
      <c r="A5" s="26" t="s">
        <v>53</v>
      </c>
      <c r="B5" s="19" t="s">
        <v>44</v>
      </c>
      <c r="C5" s="94" t="s">
        <v>31</v>
      </c>
      <c r="D5" s="95">
        <v>100</v>
      </c>
      <c r="E5" s="96"/>
      <c r="F5" s="113">
        <f>D5*E5</f>
        <v>0</v>
      </c>
    </row>
    <row r="6" spans="1:7" s="36" customFormat="1">
      <c r="A6" s="21"/>
      <c r="B6" s="19"/>
      <c r="C6" s="21"/>
      <c r="D6" s="111"/>
      <c r="E6" s="112"/>
      <c r="F6" s="114"/>
    </row>
    <row r="7" spans="1:7" s="36" customFormat="1" ht="42.75">
      <c r="A7" s="26" t="s">
        <v>54</v>
      </c>
      <c r="B7" s="19" t="s">
        <v>42</v>
      </c>
      <c r="C7" s="94" t="s">
        <v>31</v>
      </c>
      <c r="D7" s="95">
        <v>100</v>
      </c>
      <c r="E7" s="96"/>
      <c r="F7" s="113">
        <f>D7*E7</f>
        <v>0</v>
      </c>
    </row>
    <row r="8" spans="1:7" s="41" customFormat="1" ht="14.25">
      <c r="A8" s="45"/>
      <c r="B8" s="42"/>
      <c r="C8" s="43"/>
      <c r="D8" s="44"/>
      <c r="E8" s="44"/>
      <c r="F8" s="44"/>
    </row>
    <row r="9" spans="1:7" s="41" customFormat="1" ht="70.900000000000006" customHeight="1">
      <c r="A9" s="45" t="s">
        <v>55</v>
      </c>
      <c r="B9" s="42" t="s">
        <v>46</v>
      </c>
      <c r="C9" s="94" t="s">
        <v>31</v>
      </c>
      <c r="D9" s="95">
        <v>100</v>
      </c>
      <c r="E9" s="96"/>
      <c r="F9" s="113">
        <f>D9*E9</f>
        <v>0</v>
      </c>
    </row>
    <row r="10" spans="1:7" s="41" customFormat="1" ht="14.25">
      <c r="A10" s="45"/>
      <c r="B10" s="42"/>
      <c r="C10" s="43"/>
      <c r="D10" s="44"/>
      <c r="E10" s="44"/>
      <c r="F10" s="44"/>
    </row>
    <row r="11" spans="1:7" s="41" customFormat="1" ht="28.5">
      <c r="A11" s="45" t="s">
        <v>56</v>
      </c>
      <c r="B11" s="42" t="s">
        <v>51</v>
      </c>
      <c r="C11" s="94" t="s">
        <v>49</v>
      </c>
      <c r="D11" s="95">
        <v>100</v>
      </c>
      <c r="E11" s="96"/>
      <c r="F11" s="113">
        <f>D11*E11</f>
        <v>0</v>
      </c>
    </row>
    <row r="12" spans="1:7" s="41" customFormat="1" ht="14.25">
      <c r="A12" s="45"/>
      <c r="B12" s="42"/>
      <c r="C12" s="43"/>
      <c r="D12" s="44"/>
      <c r="E12" s="44"/>
      <c r="F12" s="44"/>
    </row>
    <row r="13" spans="1:7" s="41" customFormat="1" ht="79.900000000000006" customHeight="1">
      <c r="A13" s="45" t="s">
        <v>57</v>
      </c>
      <c r="B13" s="42" t="s">
        <v>45</v>
      </c>
      <c r="C13" s="94" t="s">
        <v>32</v>
      </c>
      <c r="D13" s="95">
        <v>217</v>
      </c>
      <c r="E13" s="96"/>
      <c r="F13" s="113">
        <f>D13*E13</f>
        <v>0</v>
      </c>
    </row>
    <row r="14" spans="1:7" s="36" customFormat="1">
      <c r="A14" s="26"/>
      <c r="B14" s="93"/>
      <c r="C14" s="26"/>
      <c r="D14" s="96"/>
      <c r="E14" s="96"/>
      <c r="F14" s="113"/>
    </row>
    <row r="15" spans="1:7" s="41" customFormat="1" ht="28.5">
      <c r="A15" s="45" t="s">
        <v>58</v>
      </c>
      <c r="B15" s="52" t="s">
        <v>43</v>
      </c>
      <c r="C15" s="43" t="s">
        <v>26</v>
      </c>
      <c r="D15" s="95">
        <v>2130</v>
      </c>
      <c r="E15" s="96"/>
      <c r="F15" s="113">
        <f>D15*E15</f>
        <v>0</v>
      </c>
    </row>
    <row r="16" spans="1:7" s="36" customFormat="1">
      <c r="A16" s="26"/>
      <c r="B16" s="93"/>
      <c r="C16" s="26"/>
      <c r="D16" s="96"/>
      <c r="E16" s="96"/>
      <c r="F16" s="113"/>
    </row>
    <row r="17" spans="1:6" s="41" customFormat="1">
      <c r="A17" s="45" t="s">
        <v>59</v>
      </c>
      <c r="B17" s="52" t="s">
        <v>39</v>
      </c>
      <c r="C17" s="43" t="s">
        <v>26</v>
      </c>
      <c r="D17" s="95">
        <v>2130</v>
      </c>
      <c r="E17" s="96"/>
      <c r="F17" s="113">
        <f>D17*E17</f>
        <v>0</v>
      </c>
    </row>
    <row r="18" spans="1:6" s="41" customFormat="1" ht="14.25">
      <c r="A18" s="45"/>
      <c r="B18" s="42"/>
      <c r="C18" s="43"/>
      <c r="D18" s="44"/>
      <c r="E18" s="44"/>
      <c r="F18" s="44"/>
    </row>
    <row r="19" spans="1:6" s="41" customFormat="1" ht="28.5">
      <c r="A19" s="45" t="s">
        <v>60</v>
      </c>
      <c r="B19" s="42" t="s">
        <v>40</v>
      </c>
      <c r="C19" s="35" t="s">
        <v>1</v>
      </c>
      <c r="D19" s="95">
        <v>4</v>
      </c>
      <c r="E19" s="96"/>
      <c r="F19" s="113">
        <f>D19*E19</f>
        <v>0</v>
      </c>
    </row>
    <row r="20" spans="1:6" s="40" customFormat="1" ht="19.5" thickBot="1">
      <c r="A20" s="55"/>
      <c r="B20" s="97"/>
      <c r="C20" s="98"/>
      <c r="D20" s="99"/>
      <c r="E20" s="56"/>
      <c r="F20" s="57"/>
    </row>
    <row r="21" spans="1:6" s="40" customFormat="1" ht="30.75" thickTop="1">
      <c r="A21" s="46"/>
      <c r="B21" s="53" t="str">
        <f>B1</f>
        <v>TROŠKOVNIK IZVOĐENJA RADOVA - MAROF</v>
      </c>
      <c r="C21" s="54"/>
      <c r="D21" s="22"/>
      <c r="E21" s="51" t="s">
        <v>0</v>
      </c>
      <c r="F21" s="23">
        <f>SUM(F2:F20)</f>
        <v>0</v>
      </c>
    </row>
    <row r="22" spans="1:6" s="40" customFormat="1" ht="18.75">
      <c r="A22" s="100"/>
      <c r="B22" s="101"/>
      <c r="C22" s="102"/>
      <c r="D22" s="103"/>
      <c r="E22" s="17"/>
      <c r="F22" s="18"/>
    </row>
    <row r="23" spans="1:6" s="1" customFormat="1" ht="32.450000000000003" customHeight="1">
      <c r="A23" s="21"/>
      <c r="B23" s="20"/>
      <c r="C23" s="21"/>
      <c r="D23" s="24"/>
      <c r="E23" s="17"/>
      <c r="F23" s="18"/>
    </row>
    <row r="24" spans="1:6" s="1" customFormat="1" ht="16.5" thickBot="1">
      <c r="A24" s="11"/>
      <c r="B24" s="12" t="s">
        <v>23</v>
      </c>
      <c r="C24" s="11"/>
      <c r="D24" s="13"/>
      <c r="E24" s="13"/>
      <c r="F24" s="12"/>
    </row>
    <row r="25" spans="1:6" s="1" customFormat="1">
      <c r="A25" s="104"/>
      <c r="B25" s="105"/>
      <c r="C25" s="104"/>
      <c r="D25" s="28"/>
      <c r="E25" s="29"/>
      <c r="F25" s="30"/>
    </row>
    <row r="26" spans="1:6" s="1" customFormat="1">
      <c r="A26" s="104"/>
      <c r="B26" s="105"/>
      <c r="C26" s="104"/>
      <c r="D26" s="28"/>
      <c r="E26" s="29"/>
      <c r="F26" s="30"/>
    </row>
    <row r="27" spans="1:6" s="64" customFormat="1" ht="30">
      <c r="A27" s="102" t="str">
        <f>A1</f>
        <v>C</v>
      </c>
      <c r="B27" s="106" t="str">
        <f>B21</f>
        <v>TROŠKOVNIK IZVOĐENJA RADOVA - MAROF</v>
      </c>
      <c r="C27" s="107"/>
      <c r="D27" s="61"/>
      <c r="E27" s="62"/>
      <c r="F27" s="63">
        <f>F21</f>
        <v>0</v>
      </c>
    </row>
    <row r="28" spans="1:6" s="64" customFormat="1">
      <c r="A28" s="102"/>
      <c r="B28" s="106"/>
      <c r="C28" s="107"/>
      <c r="D28" s="61"/>
      <c r="E28" s="62"/>
      <c r="F28" s="65"/>
    </row>
    <row r="29" spans="1:6" s="66" customFormat="1">
      <c r="A29" s="102"/>
      <c r="B29" s="106"/>
      <c r="C29" s="107"/>
      <c r="D29" s="61"/>
      <c r="E29" s="62"/>
      <c r="F29" s="65"/>
    </row>
    <row r="30" spans="1:6" s="2" customFormat="1" ht="15.75" thickBot="1">
      <c r="A30" s="108"/>
      <c r="B30" s="109"/>
      <c r="C30" s="108"/>
      <c r="D30" s="31"/>
      <c r="E30" s="32"/>
      <c r="F30" s="33"/>
    </row>
    <row r="31" spans="1:6" s="1" customFormat="1">
      <c r="A31" s="104"/>
      <c r="B31" s="110" t="s">
        <v>21</v>
      </c>
      <c r="C31" s="104"/>
      <c r="D31" s="28"/>
      <c r="E31" s="29"/>
      <c r="F31" s="30">
        <f>SUM(F27)</f>
        <v>0</v>
      </c>
    </row>
    <row r="32" spans="1:6" s="1" customFormat="1">
      <c r="A32" s="104"/>
      <c r="B32" s="110" t="s">
        <v>6</v>
      </c>
      <c r="C32" s="104"/>
      <c r="D32" s="28"/>
      <c r="E32" s="29"/>
      <c r="F32" s="30">
        <f>F31*0.25</f>
        <v>0</v>
      </c>
    </row>
    <row r="33" spans="1:6" s="1" customFormat="1">
      <c r="A33" s="104"/>
      <c r="B33" s="110" t="s">
        <v>7</v>
      </c>
      <c r="C33" s="104"/>
      <c r="D33" s="28"/>
      <c r="E33" s="29"/>
      <c r="F33" s="34">
        <f>F31+F32</f>
        <v>0</v>
      </c>
    </row>
    <row r="34" spans="1:6" s="1" customFormat="1">
      <c r="A34" s="104"/>
      <c r="B34" s="110"/>
      <c r="C34" s="104"/>
      <c r="D34" s="28"/>
      <c r="E34" s="29"/>
      <c r="F34" s="34"/>
    </row>
    <row r="35" spans="1:6" s="1" customFormat="1">
      <c r="A35" s="104"/>
      <c r="B35" s="110"/>
      <c r="C35" s="104"/>
      <c r="D35" s="28"/>
      <c r="E35" s="29"/>
      <c r="F35" s="34"/>
    </row>
    <row r="36" spans="1:6" s="1" customFormat="1">
      <c r="A36" s="104"/>
      <c r="B36" s="110"/>
      <c r="C36" s="104"/>
      <c r="D36" s="28"/>
      <c r="E36" s="29"/>
      <c r="F36" s="34"/>
    </row>
    <row r="37" spans="1:6" s="1" customFormat="1">
      <c r="A37" s="104"/>
      <c r="B37" s="110"/>
      <c r="C37" s="104"/>
      <c r="D37" s="28"/>
      <c r="E37" s="29"/>
      <c r="F37" s="34"/>
    </row>
    <row r="38" spans="1:6" s="1" customFormat="1">
      <c r="A38" s="47"/>
      <c r="B38" s="3"/>
      <c r="C38" s="4"/>
      <c r="D38" s="5"/>
      <c r="E38" s="25"/>
      <c r="F38" s="6"/>
    </row>
    <row r="39" spans="1:6" s="1" customFormat="1">
      <c r="A39" s="47"/>
      <c r="B39" s="3"/>
      <c r="C39" s="4"/>
      <c r="D39" s="5"/>
      <c r="E39" s="25"/>
      <c r="F39" s="6"/>
    </row>
    <row r="40" spans="1:6" s="1" customFormat="1">
      <c r="A40" s="47"/>
      <c r="B40" s="3"/>
      <c r="C40" s="4"/>
      <c r="D40" s="5"/>
      <c r="E40" s="25"/>
      <c r="F40" s="6"/>
    </row>
    <row r="41" spans="1:6" s="1" customFormat="1">
      <c r="A41" s="47"/>
      <c r="B41" s="3"/>
      <c r="C41" s="4"/>
      <c r="D41" s="5"/>
      <c r="E41" s="25"/>
      <c r="F41" s="6"/>
    </row>
    <row r="42" spans="1:6" s="1" customFormat="1">
      <c r="A42" s="47"/>
      <c r="B42" s="3"/>
      <c r="C42" s="4"/>
      <c r="D42" s="5"/>
      <c r="E42" s="25"/>
      <c r="F42" s="6"/>
    </row>
    <row r="43" spans="1:6" s="1" customFormat="1">
      <c r="A43" s="47"/>
      <c r="B43" s="3"/>
      <c r="C43" s="4"/>
      <c r="D43" s="5"/>
      <c r="E43" s="25"/>
      <c r="F43" s="6"/>
    </row>
    <row r="44" spans="1:6" s="1" customFormat="1">
      <c r="A44" s="47"/>
      <c r="B44" s="3"/>
      <c r="C44" s="4"/>
      <c r="D44" s="5"/>
      <c r="E44" s="25"/>
      <c r="F44" s="6"/>
    </row>
    <row r="45" spans="1:6" s="1" customFormat="1">
      <c r="A45" s="47"/>
      <c r="B45" s="3"/>
      <c r="C45" s="4"/>
      <c r="D45" s="5"/>
      <c r="E45" s="25"/>
      <c r="F45" s="6"/>
    </row>
    <row r="46" spans="1:6" s="1" customFormat="1">
      <c r="A46" s="47"/>
      <c r="B46" s="3"/>
      <c r="C46" s="4"/>
      <c r="D46" s="5"/>
      <c r="E46" s="25"/>
      <c r="F46" s="6"/>
    </row>
    <row r="47" spans="1:6" s="1" customFormat="1">
      <c r="A47" s="47"/>
      <c r="B47" s="3"/>
      <c r="C47" s="4"/>
      <c r="D47" s="5"/>
      <c r="E47" s="25"/>
      <c r="F47" s="6"/>
    </row>
    <row r="48" spans="1:6" s="1" customFormat="1">
      <c r="A48" s="47"/>
      <c r="B48" s="3"/>
      <c r="C48" s="4"/>
      <c r="D48" s="5"/>
      <c r="E48" s="25"/>
      <c r="F48" s="6"/>
    </row>
    <row r="49" spans="1:6" s="1" customFormat="1">
      <c r="A49" s="47"/>
      <c r="B49" s="3"/>
      <c r="C49" s="4"/>
      <c r="D49" s="5"/>
      <c r="E49" s="25"/>
      <c r="F49" s="6"/>
    </row>
    <row r="50" spans="1:6" s="1" customFormat="1">
      <c r="A50" s="47"/>
      <c r="B50" s="3"/>
      <c r="C50" s="4"/>
      <c r="D50" s="5"/>
      <c r="E50" s="25"/>
      <c r="F50" s="6"/>
    </row>
    <row r="51" spans="1:6" s="1" customFormat="1">
      <c r="A51" s="47"/>
      <c r="B51" s="3"/>
      <c r="C51" s="4"/>
      <c r="D51" s="5"/>
      <c r="E51" s="25"/>
      <c r="F51" s="6"/>
    </row>
    <row r="52" spans="1:6" s="1" customFormat="1">
      <c r="A52" s="47"/>
      <c r="B52" s="3"/>
      <c r="C52" s="4"/>
      <c r="D52" s="5"/>
      <c r="E52" s="25"/>
      <c r="F52" s="6"/>
    </row>
    <row r="53" spans="1:6" s="1" customFormat="1">
      <c r="A53" s="47"/>
      <c r="B53" s="3"/>
      <c r="C53" s="4"/>
      <c r="D53" s="5"/>
      <c r="E53" s="25"/>
      <c r="F53" s="6"/>
    </row>
    <row r="54" spans="1:6" s="1" customFormat="1">
      <c r="A54" s="47"/>
      <c r="B54" s="3"/>
      <c r="C54" s="4"/>
      <c r="D54" s="5"/>
      <c r="E54" s="25"/>
      <c r="F54" s="6"/>
    </row>
    <row r="55" spans="1:6" s="1" customFormat="1">
      <c r="A55" s="47"/>
      <c r="B55" s="3"/>
      <c r="C55" s="4"/>
      <c r="D55" s="5"/>
      <c r="E55" s="25"/>
      <c r="F55" s="6"/>
    </row>
    <row r="56" spans="1:6" s="1" customFormat="1">
      <c r="A56" s="47"/>
      <c r="B56" s="3"/>
      <c r="C56" s="4"/>
      <c r="D56" s="5"/>
      <c r="E56" s="25"/>
      <c r="F56" s="6"/>
    </row>
    <row r="57" spans="1:6" s="1" customFormat="1">
      <c r="A57" s="47"/>
      <c r="B57" s="3"/>
      <c r="C57" s="4"/>
      <c r="D57" s="5"/>
      <c r="E57" s="25"/>
      <c r="F57" s="6"/>
    </row>
    <row r="58" spans="1:6" s="1" customFormat="1">
      <c r="A58" s="47"/>
      <c r="B58" s="3"/>
      <c r="C58" s="4"/>
      <c r="D58" s="5"/>
      <c r="E58" s="25"/>
      <c r="F58" s="6"/>
    </row>
    <row r="59" spans="1:6" s="1" customFormat="1">
      <c r="A59" s="47"/>
      <c r="B59" s="3"/>
      <c r="C59" s="4"/>
      <c r="D59" s="5"/>
      <c r="E59" s="25"/>
      <c r="F59" s="6"/>
    </row>
    <row r="60" spans="1:6" s="1" customFormat="1">
      <c r="A60" s="47"/>
      <c r="B60" s="3"/>
      <c r="C60" s="4"/>
      <c r="D60" s="5"/>
      <c r="E60" s="25"/>
      <c r="F60" s="6"/>
    </row>
    <row r="61" spans="1:6" s="1" customFormat="1">
      <c r="A61" s="47"/>
      <c r="B61" s="3"/>
      <c r="C61" s="4"/>
      <c r="D61" s="5"/>
      <c r="E61" s="25"/>
      <c r="F61" s="6"/>
    </row>
    <row r="62" spans="1:6" s="1" customFormat="1">
      <c r="A62" s="47"/>
      <c r="B62" s="3"/>
      <c r="C62" s="4"/>
      <c r="D62" s="5"/>
      <c r="E62" s="25"/>
      <c r="F62" s="6"/>
    </row>
    <row r="63" spans="1:6" s="1" customFormat="1">
      <c r="A63" s="47"/>
      <c r="B63" s="3"/>
      <c r="C63" s="4"/>
      <c r="D63" s="5"/>
      <c r="E63" s="25"/>
      <c r="F63" s="6"/>
    </row>
    <row r="64" spans="1:6" s="1" customFormat="1">
      <c r="A64" s="47"/>
      <c r="B64" s="3"/>
      <c r="C64" s="4"/>
      <c r="D64" s="5"/>
      <c r="E64" s="25"/>
      <c r="F64" s="6"/>
    </row>
    <row r="65" spans="1:6" s="1" customFormat="1">
      <c r="A65" s="47"/>
      <c r="B65" s="3"/>
      <c r="C65" s="4"/>
      <c r="D65" s="5"/>
      <c r="E65" s="25"/>
      <c r="F65" s="6"/>
    </row>
    <row r="66" spans="1:6" s="1" customFormat="1">
      <c r="A66" s="47"/>
      <c r="B66" s="3"/>
      <c r="C66" s="4"/>
      <c r="D66" s="5"/>
      <c r="E66" s="25"/>
      <c r="F66" s="6"/>
    </row>
    <row r="67" spans="1:6" s="1" customFormat="1">
      <c r="A67" s="47"/>
      <c r="B67" s="3"/>
      <c r="C67" s="4"/>
      <c r="D67" s="5"/>
      <c r="E67" s="25"/>
      <c r="F67" s="6"/>
    </row>
    <row r="68" spans="1:6" s="1" customFormat="1">
      <c r="A68" s="47"/>
      <c r="B68" s="3"/>
      <c r="C68" s="4"/>
      <c r="D68" s="5"/>
      <c r="E68" s="25"/>
      <c r="F68" s="6"/>
    </row>
    <row r="69" spans="1:6" s="1" customFormat="1">
      <c r="A69" s="47"/>
      <c r="B69" s="3"/>
      <c r="C69" s="4"/>
      <c r="D69" s="5"/>
      <c r="E69" s="25"/>
      <c r="F69" s="6"/>
    </row>
    <row r="70" spans="1:6" s="1" customFormat="1">
      <c r="A70" s="47"/>
      <c r="B70" s="3"/>
      <c r="C70" s="4"/>
      <c r="D70" s="5"/>
      <c r="E70" s="25"/>
      <c r="F70" s="6"/>
    </row>
    <row r="71" spans="1:6" s="1" customFormat="1">
      <c r="A71" s="47"/>
      <c r="B71" s="3"/>
      <c r="C71" s="4"/>
      <c r="D71" s="5"/>
      <c r="E71" s="25"/>
      <c r="F71" s="6"/>
    </row>
    <row r="72" spans="1:6" s="1" customFormat="1">
      <c r="A72" s="47"/>
      <c r="B72" s="3"/>
      <c r="C72" s="4"/>
      <c r="D72" s="5"/>
      <c r="E72" s="25"/>
      <c r="F72" s="6"/>
    </row>
    <row r="73" spans="1:6" s="1" customFormat="1">
      <c r="A73" s="47"/>
      <c r="B73" s="3"/>
      <c r="C73" s="4"/>
      <c r="D73" s="5"/>
      <c r="E73" s="25"/>
      <c r="F73" s="6"/>
    </row>
    <row r="74" spans="1:6" s="1" customFormat="1">
      <c r="A74" s="47"/>
      <c r="B74" s="3"/>
      <c r="C74" s="4"/>
      <c r="D74" s="5"/>
      <c r="E74" s="25"/>
      <c r="F74" s="6"/>
    </row>
    <row r="75" spans="1:6" s="1" customFormat="1">
      <c r="A75" s="47"/>
      <c r="B75" s="3"/>
      <c r="C75" s="4"/>
      <c r="D75" s="5"/>
      <c r="E75" s="25"/>
      <c r="F75" s="6"/>
    </row>
    <row r="76" spans="1:6" s="1" customFormat="1">
      <c r="A76" s="47"/>
      <c r="B76" s="3"/>
      <c r="C76" s="4"/>
      <c r="D76" s="5"/>
      <c r="E76" s="25"/>
      <c r="F76" s="6"/>
    </row>
    <row r="77" spans="1:6" s="1" customFormat="1">
      <c r="A77" s="47"/>
      <c r="B77" s="3"/>
      <c r="C77" s="4"/>
      <c r="D77" s="5"/>
      <c r="E77" s="25"/>
      <c r="F77" s="6"/>
    </row>
    <row r="78" spans="1:6" s="1" customFormat="1">
      <c r="A78" s="47"/>
      <c r="B78" s="3"/>
      <c r="C78" s="4"/>
      <c r="D78" s="5"/>
      <c r="E78" s="25"/>
      <c r="F78" s="6"/>
    </row>
    <row r="79" spans="1:6" s="1" customFormat="1">
      <c r="A79" s="47"/>
      <c r="B79" s="3"/>
      <c r="C79" s="4"/>
      <c r="D79" s="5"/>
      <c r="E79" s="25"/>
      <c r="F79" s="6"/>
    </row>
    <row r="80" spans="1:6" s="1" customFormat="1">
      <c r="A80" s="47"/>
      <c r="B80" s="3"/>
      <c r="C80" s="4"/>
      <c r="D80" s="5"/>
      <c r="E80" s="25"/>
      <c r="F80" s="6"/>
    </row>
    <row r="81" spans="1:6" s="1" customFormat="1">
      <c r="A81" s="47"/>
      <c r="B81" s="3"/>
      <c r="C81" s="4"/>
      <c r="D81" s="5"/>
      <c r="E81" s="25"/>
      <c r="F81" s="6"/>
    </row>
    <row r="82" spans="1:6" s="1" customFormat="1">
      <c r="A82" s="47"/>
      <c r="B82" s="3"/>
      <c r="C82" s="4"/>
      <c r="D82" s="5"/>
      <c r="E82" s="25"/>
      <c r="F82" s="6"/>
    </row>
    <row r="83" spans="1:6" s="1" customFormat="1">
      <c r="A83" s="47"/>
      <c r="B83" s="3"/>
      <c r="C83" s="4"/>
      <c r="D83" s="5"/>
      <c r="E83" s="25"/>
      <c r="F83" s="6"/>
    </row>
    <row r="84" spans="1:6" s="1" customFormat="1">
      <c r="A84" s="47"/>
      <c r="B84" s="3"/>
      <c r="C84" s="4"/>
      <c r="D84" s="5"/>
      <c r="E84" s="25"/>
      <c r="F84" s="6"/>
    </row>
    <row r="85" spans="1:6" s="1" customFormat="1">
      <c r="A85" s="47"/>
      <c r="B85" s="3"/>
      <c r="C85" s="4"/>
      <c r="D85" s="5"/>
      <c r="E85" s="25"/>
      <c r="F85" s="6"/>
    </row>
    <row r="86" spans="1:6" s="1" customFormat="1">
      <c r="A86" s="47"/>
      <c r="B86" s="3"/>
      <c r="C86" s="4"/>
      <c r="D86" s="5"/>
      <c r="E86" s="25"/>
      <c r="F86" s="6"/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scale="90" fitToHeight="0" orientation="portrait" useFirstPageNumber="1" r:id="rId1"/>
  <headerFooter alignWithMargins="0">
    <oddHeader>&amp;LPROJEKTANTSKI TROŠKOVNIK - GRAĐEVINSKO - OBRTNIČKI RADOVI</oddHeader>
    <oddFooter>&amp;LZahvat: SANACIJA I UREĐENJE ETNO KUĆE
Investitor: OPĆINA MARUŠEVEC, Maruševec 6, 42243 Maruševec</oddFooter>
  </headerFooter>
  <rowBreaks count="1" manualBreakCount="1">
    <brk id="23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C000"/>
  </sheetPr>
  <dimension ref="A1:G88"/>
  <sheetViews>
    <sheetView showZeros="0" view="pageBreakPreview" zoomScale="90" zoomScaleNormal="90" zoomScaleSheetLayoutView="90" zoomScalePageLayoutView="115" workbookViewId="0">
      <pane ySplit="1" topLeftCell="A2" activePane="bottomLeft" state="frozen"/>
      <selection activeCell="B10" sqref="B10"/>
      <selection pane="bottomLeft" activeCell="F29" sqref="F29"/>
    </sheetView>
  </sheetViews>
  <sheetFormatPr defaultRowHeight="15"/>
  <cols>
    <col min="1" max="1" width="5.42578125" style="47" customWidth="1"/>
    <col min="2" max="2" width="47" style="3" customWidth="1"/>
    <col min="3" max="3" width="5.5703125" style="4" customWidth="1"/>
    <col min="4" max="4" width="8.7109375" style="5" customWidth="1"/>
    <col min="5" max="5" width="9.42578125" style="25" bestFit="1" customWidth="1"/>
    <col min="6" max="6" width="13.42578125" style="6" customWidth="1"/>
    <col min="7" max="7" width="7.7109375" style="7" customWidth="1"/>
    <col min="8" max="184" width="9.140625" style="7"/>
    <col min="185" max="185" width="7.7109375" style="7" customWidth="1"/>
    <col min="186" max="186" width="75.7109375" style="7" customWidth="1"/>
    <col min="187" max="187" width="5.42578125" style="7" customWidth="1"/>
    <col min="188" max="188" width="10.85546875" style="7" customWidth="1"/>
    <col min="189" max="189" width="13.140625" style="7" customWidth="1"/>
    <col min="190" max="190" width="18.28515625" style="7" customWidth="1"/>
    <col min="191" max="191" width="9.140625" style="7"/>
    <col min="192" max="192" width="9.140625" style="7" customWidth="1"/>
    <col min="193" max="440" width="9.140625" style="7"/>
    <col min="441" max="441" width="7.7109375" style="7" customWidth="1"/>
    <col min="442" max="442" width="75.7109375" style="7" customWidth="1"/>
    <col min="443" max="443" width="5.42578125" style="7" customWidth="1"/>
    <col min="444" max="444" width="10.85546875" style="7" customWidth="1"/>
    <col min="445" max="445" width="13.140625" style="7" customWidth="1"/>
    <col min="446" max="446" width="18.28515625" style="7" customWidth="1"/>
    <col min="447" max="447" width="9.140625" style="7"/>
    <col min="448" max="448" width="9.140625" style="7" customWidth="1"/>
    <col min="449" max="696" width="9.140625" style="7"/>
    <col min="697" max="697" width="7.7109375" style="7" customWidth="1"/>
    <col min="698" max="698" width="75.7109375" style="7" customWidth="1"/>
    <col min="699" max="699" width="5.42578125" style="7" customWidth="1"/>
    <col min="700" max="700" width="10.85546875" style="7" customWidth="1"/>
    <col min="701" max="701" width="13.140625" style="7" customWidth="1"/>
    <col min="702" max="702" width="18.28515625" style="7" customWidth="1"/>
    <col min="703" max="703" width="9.140625" style="7"/>
    <col min="704" max="704" width="9.140625" style="7" customWidth="1"/>
    <col min="705" max="952" width="9.140625" style="7"/>
    <col min="953" max="953" width="7.7109375" style="7" customWidth="1"/>
    <col min="954" max="954" width="75.7109375" style="7" customWidth="1"/>
    <col min="955" max="955" width="5.42578125" style="7" customWidth="1"/>
    <col min="956" max="956" width="10.85546875" style="7" customWidth="1"/>
    <col min="957" max="957" width="13.140625" style="7" customWidth="1"/>
    <col min="958" max="958" width="18.28515625" style="7" customWidth="1"/>
    <col min="959" max="959" width="9.140625" style="7"/>
    <col min="960" max="960" width="9.140625" style="7" customWidth="1"/>
    <col min="961" max="1208" width="9.140625" style="7"/>
    <col min="1209" max="1209" width="7.7109375" style="7" customWidth="1"/>
    <col min="1210" max="1210" width="75.7109375" style="7" customWidth="1"/>
    <col min="1211" max="1211" width="5.42578125" style="7" customWidth="1"/>
    <col min="1212" max="1212" width="10.85546875" style="7" customWidth="1"/>
    <col min="1213" max="1213" width="13.140625" style="7" customWidth="1"/>
    <col min="1214" max="1214" width="18.28515625" style="7" customWidth="1"/>
    <col min="1215" max="1215" width="9.140625" style="7"/>
    <col min="1216" max="1216" width="9.140625" style="7" customWidth="1"/>
    <col min="1217" max="1464" width="9.140625" style="7"/>
    <col min="1465" max="1465" width="7.7109375" style="7" customWidth="1"/>
    <col min="1466" max="1466" width="75.7109375" style="7" customWidth="1"/>
    <col min="1467" max="1467" width="5.42578125" style="7" customWidth="1"/>
    <col min="1468" max="1468" width="10.85546875" style="7" customWidth="1"/>
    <col min="1469" max="1469" width="13.140625" style="7" customWidth="1"/>
    <col min="1470" max="1470" width="18.28515625" style="7" customWidth="1"/>
    <col min="1471" max="1471" width="9.140625" style="7"/>
    <col min="1472" max="1472" width="9.140625" style="7" customWidth="1"/>
    <col min="1473" max="1720" width="9.140625" style="7"/>
    <col min="1721" max="1721" width="7.7109375" style="7" customWidth="1"/>
    <col min="1722" max="1722" width="75.7109375" style="7" customWidth="1"/>
    <col min="1723" max="1723" width="5.42578125" style="7" customWidth="1"/>
    <col min="1724" max="1724" width="10.85546875" style="7" customWidth="1"/>
    <col min="1725" max="1725" width="13.140625" style="7" customWidth="1"/>
    <col min="1726" max="1726" width="18.28515625" style="7" customWidth="1"/>
    <col min="1727" max="1727" width="9.140625" style="7"/>
    <col min="1728" max="1728" width="9.140625" style="7" customWidth="1"/>
    <col min="1729" max="1976" width="9.140625" style="7"/>
    <col min="1977" max="1977" width="7.7109375" style="7" customWidth="1"/>
    <col min="1978" max="1978" width="75.7109375" style="7" customWidth="1"/>
    <col min="1979" max="1979" width="5.42578125" style="7" customWidth="1"/>
    <col min="1980" max="1980" width="10.85546875" style="7" customWidth="1"/>
    <col min="1981" max="1981" width="13.140625" style="7" customWidth="1"/>
    <col min="1982" max="1982" width="18.28515625" style="7" customWidth="1"/>
    <col min="1983" max="1983" width="9.140625" style="7"/>
    <col min="1984" max="1984" width="9.140625" style="7" customWidth="1"/>
    <col min="1985" max="2232" width="9.140625" style="7"/>
    <col min="2233" max="2233" width="7.7109375" style="7" customWidth="1"/>
    <col min="2234" max="2234" width="75.7109375" style="7" customWidth="1"/>
    <col min="2235" max="2235" width="5.42578125" style="7" customWidth="1"/>
    <col min="2236" max="2236" width="10.85546875" style="7" customWidth="1"/>
    <col min="2237" max="2237" width="13.140625" style="7" customWidth="1"/>
    <col min="2238" max="2238" width="18.28515625" style="7" customWidth="1"/>
    <col min="2239" max="2239" width="9.140625" style="7"/>
    <col min="2240" max="2240" width="9.140625" style="7" customWidth="1"/>
    <col min="2241" max="2488" width="9.140625" style="7"/>
    <col min="2489" max="2489" width="7.7109375" style="7" customWidth="1"/>
    <col min="2490" max="2490" width="75.7109375" style="7" customWidth="1"/>
    <col min="2491" max="2491" width="5.42578125" style="7" customWidth="1"/>
    <col min="2492" max="2492" width="10.85546875" style="7" customWidth="1"/>
    <col min="2493" max="2493" width="13.140625" style="7" customWidth="1"/>
    <col min="2494" max="2494" width="18.28515625" style="7" customWidth="1"/>
    <col min="2495" max="2495" width="9.140625" style="7"/>
    <col min="2496" max="2496" width="9.140625" style="7" customWidth="1"/>
    <col min="2497" max="2744" width="9.140625" style="7"/>
    <col min="2745" max="2745" width="7.7109375" style="7" customWidth="1"/>
    <col min="2746" max="2746" width="75.7109375" style="7" customWidth="1"/>
    <col min="2747" max="2747" width="5.42578125" style="7" customWidth="1"/>
    <col min="2748" max="2748" width="10.85546875" style="7" customWidth="1"/>
    <col min="2749" max="2749" width="13.140625" style="7" customWidth="1"/>
    <col min="2750" max="2750" width="18.28515625" style="7" customWidth="1"/>
    <col min="2751" max="2751" width="9.140625" style="7"/>
    <col min="2752" max="2752" width="9.140625" style="7" customWidth="1"/>
    <col min="2753" max="3000" width="9.140625" style="7"/>
    <col min="3001" max="3001" width="7.7109375" style="7" customWidth="1"/>
    <col min="3002" max="3002" width="75.7109375" style="7" customWidth="1"/>
    <col min="3003" max="3003" width="5.42578125" style="7" customWidth="1"/>
    <col min="3004" max="3004" width="10.85546875" style="7" customWidth="1"/>
    <col min="3005" max="3005" width="13.140625" style="7" customWidth="1"/>
    <col min="3006" max="3006" width="18.28515625" style="7" customWidth="1"/>
    <col min="3007" max="3007" width="9.140625" style="7"/>
    <col min="3008" max="3008" width="9.140625" style="7" customWidth="1"/>
    <col min="3009" max="3256" width="9.140625" style="7"/>
    <col min="3257" max="3257" width="7.7109375" style="7" customWidth="1"/>
    <col min="3258" max="3258" width="75.7109375" style="7" customWidth="1"/>
    <col min="3259" max="3259" width="5.42578125" style="7" customWidth="1"/>
    <col min="3260" max="3260" width="10.85546875" style="7" customWidth="1"/>
    <col min="3261" max="3261" width="13.140625" style="7" customWidth="1"/>
    <col min="3262" max="3262" width="18.28515625" style="7" customWidth="1"/>
    <col min="3263" max="3263" width="9.140625" style="7"/>
    <col min="3264" max="3264" width="9.140625" style="7" customWidth="1"/>
    <col min="3265" max="3512" width="9.140625" style="7"/>
    <col min="3513" max="3513" width="7.7109375" style="7" customWidth="1"/>
    <col min="3514" max="3514" width="75.7109375" style="7" customWidth="1"/>
    <col min="3515" max="3515" width="5.42578125" style="7" customWidth="1"/>
    <col min="3516" max="3516" width="10.85546875" style="7" customWidth="1"/>
    <col min="3517" max="3517" width="13.140625" style="7" customWidth="1"/>
    <col min="3518" max="3518" width="18.28515625" style="7" customWidth="1"/>
    <col min="3519" max="3519" width="9.140625" style="7"/>
    <col min="3520" max="3520" width="9.140625" style="7" customWidth="1"/>
    <col min="3521" max="3768" width="9.140625" style="7"/>
    <col min="3769" max="3769" width="7.7109375" style="7" customWidth="1"/>
    <col min="3770" max="3770" width="75.7109375" style="7" customWidth="1"/>
    <col min="3771" max="3771" width="5.42578125" style="7" customWidth="1"/>
    <col min="3772" max="3772" width="10.85546875" style="7" customWidth="1"/>
    <col min="3773" max="3773" width="13.140625" style="7" customWidth="1"/>
    <col min="3774" max="3774" width="18.28515625" style="7" customWidth="1"/>
    <col min="3775" max="3775" width="9.140625" style="7"/>
    <col min="3776" max="3776" width="9.140625" style="7" customWidth="1"/>
    <col min="3777" max="4024" width="9.140625" style="7"/>
    <col min="4025" max="4025" width="7.7109375" style="7" customWidth="1"/>
    <col min="4026" max="4026" width="75.7109375" style="7" customWidth="1"/>
    <col min="4027" max="4027" width="5.42578125" style="7" customWidth="1"/>
    <col min="4028" max="4028" width="10.85546875" style="7" customWidth="1"/>
    <col min="4029" max="4029" width="13.140625" style="7" customWidth="1"/>
    <col min="4030" max="4030" width="18.28515625" style="7" customWidth="1"/>
    <col min="4031" max="4031" width="9.140625" style="7"/>
    <col min="4032" max="4032" width="9.140625" style="7" customWidth="1"/>
    <col min="4033" max="4280" width="9.140625" style="7"/>
    <col min="4281" max="4281" width="7.7109375" style="7" customWidth="1"/>
    <col min="4282" max="4282" width="75.7109375" style="7" customWidth="1"/>
    <col min="4283" max="4283" width="5.42578125" style="7" customWidth="1"/>
    <col min="4284" max="4284" width="10.85546875" style="7" customWidth="1"/>
    <col min="4285" max="4285" width="13.140625" style="7" customWidth="1"/>
    <col min="4286" max="4286" width="18.28515625" style="7" customWidth="1"/>
    <col min="4287" max="4287" width="9.140625" style="7"/>
    <col min="4288" max="4288" width="9.140625" style="7" customWidth="1"/>
    <col min="4289" max="4536" width="9.140625" style="7"/>
    <col min="4537" max="4537" width="7.7109375" style="7" customWidth="1"/>
    <col min="4538" max="4538" width="75.7109375" style="7" customWidth="1"/>
    <col min="4539" max="4539" width="5.42578125" style="7" customWidth="1"/>
    <col min="4540" max="4540" width="10.85546875" style="7" customWidth="1"/>
    <col min="4541" max="4541" width="13.140625" style="7" customWidth="1"/>
    <col min="4542" max="4542" width="18.28515625" style="7" customWidth="1"/>
    <col min="4543" max="4543" width="9.140625" style="7"/>
    <col min="4544" max="4544" width="9.140625" style="7" customWidth="1"/>
    <col min="4545" max="4792" width="9.140625" style="7"/>
    <col min="4793" max="4793" width="7.7109375" style="7" customWidth="1"/>
    <col min="4794" max="4794" width="75.7109375" style="7" customWidth="1"/>
    <col min="4795" max="4795" width="5.42578125" style="7" customWidth="1"/>
    <col min="4796" max="4796" width="10.85546875" style="7" customWidth="1"/>
    <col min="4797" max="4797" width="13.140625" style="7" customWidth="1"/>
    <col min="4798" max="4798" width="18.28515625" style="7" customWidth="1"/>
    <col min="4799" max="4799" width="9.140625" style="7"/>
    <col min="4800" max="4800" width="9.140625" style="7" customWidth="1"/>
    <col min="4801" max="5048" width="9.140625" style="7"/>
    <col min="5049" max="5049" width="7.7109375" style="7" customWidth="1"/>
    <col min="5050" max="5050" width="75.7109375" style="7" customWidth="1"/>
    <col min="5051" max="5051" width="5.42578125" style="7" customWidth="1"/>
    <col min="5052" max="5052" width="10.85546875" style="7" customWidth="1"/>
    <col min="5053" max="5053" width="13.140625" style="7" customWidth="1"/>
    <col min="5054" max="5054" width="18.28515625" style="7" customWidth="1"/>
    <col min="5055" max="5055" width="9.140625" style="7"/>
    <col min="5056" max="5056" width="9.140625" style="7" customWidth="1"/>
    <col min="5057" max="5304" width="9.140625" style="7"/>
    <col min="5305" max="5305" width="7.7109375" style="7" customWidth="1"/>
    <col min="5306" max="5306" width="75.7109375" style="7" customWidth="1"/>
    <col min="5307" max="5307" width="5.42578125" style="7" customWidth="1"/>
    <col min="5308" max="5308" width="10.85546875" style="7" customWidth="1"/>
    <col min="5309" max="5309" width="13.140625" style="7" customWidth="1"/>
    <col min="5310" max="5310" width="18.28515625" style="7" customWidth="1"/>
    <col min="5311" max="5311" width="9.140625" style="7"/>
    <col min="5312" max="5312" width="9.140625" style="7" customWidth="1"/>
    <col min="5313" max="5560" width="9.140625" style="7"/>
    <col min="5561" max="5561" width="7.7109375" style="7" customWidth="1"/>
    <col min="5562" max="5562" width="75.7109375" style="7" customWidth="1"/>
    <col min="5563" max="5563" width="5.42578125" style="7" customWidth="1"/>
    <col min="5564" max="5564" width="10.85546875" style="7" customWidth="1"/>
    <col min="5565" max="5565" width="13.140625" style="7" customWidth="1"/>
    <col min="5566" max="5566" width="18.28515625" style="7" customWidth="1"/>
    <col min="5567" max="5567" width="9.140625" style="7"/>
    <col min="5568" max="5568" width="9.140625" style="7" customWidth="1"/>
    <col min="5569" max="5816" width="9.140625" style="7"/>
    <col min="5817" max="5817" width="7.7109375" style="7" customWidth="1"/>
    <col min="5818" max="5818" width="75.7109375" style="7" customWidth="1"/>
    <col min="5819" max="5819" width="5.42578125" style="7" customWidth="1"/>
    <col min="5820" max="5820" width="10.85546875" style="7" customWidth="1"/>
    <col min="5821" max="5821" width="13.140625" style="7" customWidth="1"/>
    <col min="5822" max="5822" width="18.28515625" style="7" customWidth="1"/>
    <col min="5823" max="5823" width="9.140625" style="7"/>
    <col min="5824" max="5824" width="9.140625" style="7" customWidth="1"/>
    <col min="5825" max="6072" width="9.140625" style="7"/>
    <col min="6073" max="6073" width="7.7109375" style="7" customWidth="1"/>
    <col min="6074" max="6074" width="75.7109375" style="7" customWidth="1"/>
    <col min="6075" max="6075" width="5.42578125" style="7" customWidth="1"/>
    <col min="6076" max="6076" width="10.85546875" style="7" customWidth="1"/>
    <col min="6077" max="6077" width="13.140625" style="7" customWidth="1"/>
    <col min="6078" max="6078" width="18.28515625" style="7" customWidth="1"/>
    <col min="6079" max="6079" width="9.140625" style="7"/>
    <col min="6080" max="6080" width="9.140625" style="7" customWidth="1"/>
    <col min="6081" max="6328" width="9.140625" style="7"/>
    <col min="6329" max="6329" width="7.7109375" style="7" customWidth="1"/>
    <col min="6330" max="6330" width="75.7109375" style="7" customWidth="1"/>
    <col min="6331" max="6331" width="5.42578125" style="7" customWidth="1"/>
    <col min="6332" max="6332" width="10.85546875" style="7" customWidth="1"/>
    <col min="6333" max="6333" width="13.140625" style="7" customWidth="1"/>
    <col min="6334" max="6334" width="18.28515625" style="7" customWidth="1"/>
    <col min="6335" max="6335" width="9.140625" style="7"/>
    <col min="6336" max="6336" width="9.140625" style="7" customWidth="1"/>
    <col min="6337" max="6584" width="9.140625" style="7"/>
    <col min="6585" max="6585" width="7.7109375" style="7" customWidth="1"/>
    <col min="6586" max="6586" width="75.7109375" style="7" customWidth="1"/>
    <col min="6587" max="6587" width="5.42578125" style="7" customWidth="1"/>
    <col min="6588" max="6588" width="10.85546875" style="7" customWidth="1"/>
    <col min="6589" max="6589" width="13.140625" style="7" customWidth="1"/>
    <col min="6590" max="6590" width="18.28515625" style="7" customWidth="1"/>
    <col min="6591" max="6591" width="9.140625" style="7"/>
    <col min="6592" max="6592" width="9.140625" style="7" customWidth="1"/>
    <col min="6593" max="6840" width="9.140625" style="7"/>
    <col min="6841" max="6841" width="7.7109375" style="7" customWidth="1"/>
    <col min="6842" max="6842" width="75.7109375" style="7" customWidth="1"/>
    <col min="6843" max="6843" width="5.42578125" style="7" customWidth="1"/>
    <col min="6844" max="6844" width="10.85546875" style="7" customWidth="1"/>
    <col min="6845" max="6845" width="13.140625" style="7" customWidth="1"/>
    <col min="6846" max="6846" width="18.28515625" style="7" customWidth="1"/>
    <col min="6847" max="6847" width="9.140625" style="7"/>
    <col min="6848" max="6848" width="9.140625" style="7" customWidth="1"/>
    <col min="6849" max="7096" width="9.140625" style="7"/>
    <col min="7097" max="7097" width="7.7109375" style="7" customWidth="1"/>
    <col min="7098" max="7098" width="75.7109375" style="7" customWidth="1"/>
    <col min="7099" max="7099" width="5.42578125" style="7" customWidth="1"/>
    <col min="7100" max="7100" width="10.85546875" style="7" customWidth="1"/>
    <col min="7101" max="7101" width="13.140625" style="7" customWidth="1"/>
    <col min="7102" max="7102" width="18.28515625" style="7" customWidth="1"/>
    <col min="7103" max="7103" width="9.140625" style="7"/>
    <col min="7104" max="7104" width="9.140625" style="7" customWidth="1"/>
    <col min="7105" max="7352" width="9.140625" style="7"/>
    <col min="7353" max="7353" width="7.7109375" style="7" customWidth="1"/>
    <col min="7354" max="7354" width="75.7109375" style="7" customWidth="1"/>
    <col min="7355" max="7355" width="5.42578125" style="7" customWidth="1"/>
    <col min="7356" max="7356" width="10.85546875" style="7" customWidth="1"/>
    <col min="7357" max="7357" width="13.140625" style="7" customWidth="1"/>
    <col min="7358" max="7358" width="18.28515625" style="7" customWidth="1"/>
    <col min="7359" max="7359" width="9.140625" style="7"/>
    <col min="7360" max="7360" width="9.140625" style="7" customWidth="1"/>
    <col min="7361" max="7608" width="9.140625" style="7"/>
    <col min="7609" max="7609" width="7.7109375" style="7" customWidth="1"/>
    <col min="7610" max="7610" width="75.7109375" style="7" customWidth="1"/>
    <col min="7611" max="7611" width="5.42578125" style="7" customWidth="1"/>
    <col min="7612" max="7612" width="10.85546875" style="7" customWidth="1"/>
    <col min="7613" max="7613" width="13.140625" style="7" customWidth="1"/>
    <col min="7614" max="7614" width="18.28515625" style="7" customWidth="1"/>
    <col min="7615" max="7615" width="9.140625" style="7"/>
    <col min="7616" max="7616" width="9.140625" style="7" customWidth="1"/>
    <col min="7617" max="7864" width="9.140625" style="7"/>
    <col min="7865" max="7865" width="7.7109375" style="7" customWidth="1"/>
    <col min="7866" max="7866" width="75.7109375" style="7" customWidth="1"/>
    <col min="7867" max="7867" width="5.42578125" style="7" customWidth="1"/>
    <col min="7868" max="7868" width="10.85546875" style="7" customWidth="1"/>
    <col min="7869" max="7869" width="13.140625" style="7" customWidth="1"/>
    <col min="7870" max="7870" width="18.28515625" style="7" customWidth="1"/>
    <col min="7871" max="7871" width="9.140625" style="7"/>
    <col min="7872" max="7872" width="9.140625" style="7" customWidth="1"/>
    <col min="7873" max="8120" width="9.140625" style="7"/>
    <col min="8121" max="8121" width="7.7109375" style="7" customWidth="1"/>
    <col min="8122" max="8122" width="75.7109375" style="7" customWidth="1"/>
    <col min="8123" max="8123" width="5.42578125" style="7" customWidth="1"/>
    <col min="8124" max="8124" width="10.85546875" style="7" customWidth="1"/>
    <col min="8125" max="8125" width="13.140625" style="7" customWidth="1"/>
    <col min="8126" max="8126" width="18.28515625" style="7" customWidth="1"/>
    <col min="8127" max="8127" width="9.140625" style="7"/>
    <col min="8128" max="8128" width="9.140625" style="7" customWidth="1"/>
    <col min="8129" max="8376" width="9.140625" style="7"/>
    <col min="8377" max="8377" width="7.7109375" style="7" customWidth="1"/>
    <col min="8378" max="8378" width="75.7109375" style="7" customWidth="1"/>
    <col min="8379" max="8379" width="5.42578125" style="7" customWidth="1"/>
    <col min="8380" max="8380" width="10.85546875" style="7" customWidth="1"/>
    <col min="8381" max="8381" width="13.140625" style="7" customWidth="1"/>
    <col min="8382" max="8382" width="18.28515625" style="7" customWidth="1"/>
    <col min="8383" max="8383" width="9.140625" style="7"/>
    <col min="8384" max="8384" width="9.140625" style="7" customWidth="1"/>
    <col min="8385" max="8632" width="9.140625" style="7"/>
    <col min="8633" max="8633" width="7.7109375" style="7" customWidth="1"/>
    <col min="8634" max="8634" width="75.7109375" style="7" customWidth="1"/>
    <col min="8635" max="8635" width="5.42578125" style="7" customWidth="1"/>
    <col min="8636" max="8636" width="10.85546875" style="7" customWidth="1"/>
    <col min="8637" max="8637" width="13.140625" style="7" customWidth="1"/>
    <col min="8638" max="8638" width="18.28515625" style="7" customWidth="1"/>
    <col min="8639" max="8639" width="9.140625" style="7"/>
    <col min="8640" max="8640" width="9.140625" style="7" customWidth="1"/>
    <col min="8641" max="8888" width="9.140625" style="7"/>
    <col min="8889" max="8889" width="7.7109375" style="7" customWidth="1"/>
    <col min="8890" max="8890" width="75.7109375" style="7" customWidth="1"/>
    <col min="8891" max="8891" width="5.42578125" style="7" customWidth="1"/>
    <col min="8892" max="8892" width="10.85546875" style="7" customWidth="1"/>
    <col min="8893" max="8893" width="13.140625" style="7" customWidth="1"/>
    <col min="8894" max="8894" width="18.28515625" style="7" customWidth="1"/>
    <col min="8895" max="8895" width="9.140625" style="7"/>
    <col min="8896" max="8896" width="9.140625" style="7" customWidth="1"/>
    <col min="8897" max="9144" width="9.140625" style="7"/>
    <col min="9145" max="9145" width="7.7109375" style="7" customWidth="1"/>
    <col min="9146" max="9146" width="75.7109375" style="7" customWidth="1"/>
    <col min="9147" max="9147" width="5.42578125" style="7" customWidth="1"/>
    <col min="9148" max="9148" width="10.85546875" style="7" customWidth="1"/>
    <col min="9149" max="9149" width="13.140625" style="7" customWidth="1"/>
    <col min="9150" max="9150" width="18.28515625" style="7" customWidth="1"/>
    <col min="9151" max="9151" width="9.140625" style="7"/>
    <col min="9152" max="9152" width="9.140625" style="7" customWidth="1"/>
    <col min="9153" max="9400" width="9.140625" style="7"/>
    <col min="9401" max="9401" width="7.7109375" style="7" customWidth="1"/>
    <col min="9402" max="9402" width="75.7109375" style="7" customWidth="1"/>
    <col min="9403" max="9403" width="5.42578125" style="7" customWidth="1"/>
    <col min="9404" max="9404" width="10.85546875" style="7" customWidth="1"/>
    <col min="9405" max="9405" width="13.140625" style="7" customWidth="1"/>
    <col min="9406" max="9406" width="18.28515625" style="7" customWidth="1"/>
    <col min="9407" max="9407" width="9.140625" style="7"/>
    <col min="9408" max="9408" width="9.140625" style="7" customWidth="1"/>
    <col min="9409" max="9656" width="9.140625" style="7"/>
    <col min="9657" max="9657" width="7.7109375" style="7" customWidth="1"/>
    <col min="9658" max="9658" width="75.7109375" style="7" customWidth="1"/>
    <col min="9659" max="9659" width="5.42578125" style="7" customWidth="1"/>
    <col min="9660" max="9660" width="10.85546875" style="7" customWidth="1"/>
    <col min="9661" max="9661" width="13.140625" style="7" customWidth="1"/>
    <col min="9662" max="9662" width="18.28515625" style="7" customWidth="1"/>
    <col min="9663" max="9663" width="9.140625" style="7"/>
    <col min="9664" max="9664" width="9.140625" style="7" customWidth="1"/>
    <col min="9665" max="9912" width="9.140625" style="7"/>
    <col min="9913" max="9913" width="7.7109375" style="7" customWidth="1"/>
    <col min="9914" max="9914" width="75.7109375" style="7" customWidth="1"/>
    <col min="9915" max="9915" width="5.42578125" style="7" customWidth="1"/>
    <col min="9916" max="9916" width="10.85546875" style="7" customWidth="1"/>
    <col min="9917" max="9917" width="13.140625" style="7" customWidth="1"/>
    <col min="9918" max="9918" width="18.28515625" style="7" customWidth="1"/>
    <col min="9919" max="9919" width="9.140625" style="7"/>
    <col min="9920" max="9920" width="9.140625" style="7" customWidth="1"/>
    <col min="9921" max="10168" width="9.140625" style="7"/>
    <col min="10169" max="10169" width="7.7109375" style="7" customWidth="1"/>
    <col min="10170" max="10170" width="75.7109375" style="7" customWidth="1"/>
    <col min="10171" max="10171" width="5.42578125" style="7" customWidth="1"/>
    <col min="10172" max="10172" width="10.85546875" style="7" customWidth="1"/>
    <col min="10173" max="10173" width="13.140625" style="7" customWidth="1"/>
    <col min="10174" max="10174" width="18.28515625" style="7" customWidth="1"/>
    <col min="10175" max="10175" width="9.140625" style="7"/>
    <col min="10176" max="10176" width="9.140625" style="7" customWidth="1"/>
    <col min="10177" max="10424" width="9.140625" style="7"/>
    <col min="10425" max="10425" width="7.7109375" style="7" customWidth="1"/>
    <col min="10426" max="10426" width="75.7109375" style="7" customWidth="1"/>
    <col min="10427" max="10427" width="5.42578125" style="7" customWidth="1"/>
    <col min="10428" max="10428" width="10.85546875" style="7" customWidth="1"/>
    <col min="10429" max="10429" width="13.140625" style="7" customWidth="1"/>
    <col min="10430" max="10430" width="18.28515625" style="7" customWidth="1"/>
    <col min="10431" max="10431" width="9.140625" style="7"/>
    <col min="10432" max="10432" width="9.140625" style="7" customWidth="1"/>
    <col min="10433" max="10680" width="9.140625" style="7"/>
    <col min="10681" max="10681" width="7.7109375" style="7" customWidth="1"/>
    <col min="10682" max="10682" width="75.7109375" style="7" customWidth="1"/>
    <col min="10683" max="10683" width="5.42578125" style="7" customWidth="1"/>
    <col min="10684" max="10684" width="10.85546875" style="7" customWidth="1"/>
    <col min="10685" max="10685" width="13.140625" style="7" customWidth="1"/>
    <col min="10686" max="10686" width="18.28515625" style="7" customWidth="1"/>
    <col min="10687" max="10687" width="9.140625" style="7"/>
    <col min="10688" max="10688" width="9.140625" style="7" customWidth="1"/>
    <col min="10689" max="10936" width="9.140625" style="7"/>
    <col min="10937" max="10937" width="7.7109375" style="7" customWidth="1"/>
    <col min="10938" max="10938" width="75.7109375" style="7" customWidth="1"/>
    <col min="10939" max="10939" width="5.42578125" style="7" customWidth="1"/>
    <col min="10940" max="10940" width="10.85546875" style="7" customWidth="1"/>
    <col min="10941" max="10941" width="13.140625" style="7" customWidth="1"/>
    <col min="10942" max="10942" width="18.28515625" style="7" customWidth="1"/>
    <col min="10943" max="10943" width="9.140625" style="7"/>
    <col min="10944" max="10944" width="9.140625" style="7" customWidth="1"/>
    <col min="10945" max="11192" width="9.140625" style="7"/>
    <col min="11193" max="11193" width="7.7109375" style="7" customWidth="1"/>
    <col min="11194" max="11194" width="75.7109375" style="7" customWidth="1"/>
    <col min="11195" max="11195" width="5.42578125" style="7" customWidth="1"/>
    <col min="11196" max="11196" width="10.85546875" style="7" customWidth="1"/>
    <col min="11197" max="11197" width="13.140625" style="7" customWidth="1"/>
    <col min="11198" max="11198" width="18.28515625" style="7" customWidth="1"/>
    <col min="11199" max="11199" width="9.140625" style="7"/>
    <col min="11200" max="11200" width="9.140625" style="7" customWidth="1"/>
    <col min="11201" max="11448" width="9.140625" style="7"/>
    <col min="11449" max="11449" width="7.7109375" style="7" customWidth="1"/>
    <col min="11450" max="11450" width="75.7109375" style="7" customWidth="1"/>
    <col min="11451" max="11451" width="5.42578125" style="7" customWidth="1"/>
    <col min="11452" max="11452" width="10.85546875" style="7" customWidth="1"/>
    <col min="11453" max="11453" width="13.140625" style="7" customWidth="1"/>
    <col min="11454" max="11454" width="18.28515625" style="7" customWidth="1"/>
    <col min="11455" max="11455" width="9.140625" style="7"/>
    <col min="11456" max="11456" width="9.140625" style="7" customWidth="1"/>
    <col min="11457" max="11704" width="9.140625" style="7"/>
    <col min="11705" max="11705" width="7.7109375" style="7" customWidth="1"/>
    <col min="11706" max="11706" width="75.7109375" style="7" customWidth="1"/>
    <col min="11707" max="11707" width="5.42578125" style="7" customWidth="1"/>
    <col min="11708" max="11708" width="10.85546875" style="7" customWidth="1"/>
    <col min="11709" max="11709" width="13.140625" style="7" customWidth="1"/>
    <col min="11710" max="11710" width="18.28515625" style="7" customWidth="1"/>
    <col min="11711" max="11711" width="9.140625" style="7"/>
    <col min="11712" max="11712" width="9.140625" style="7" customWidth="1"/>
    <col min="11713" max="11960" width="9.140625" style="7"/>
    <col min="11961" max="11961" width="7.7109375" style="7" customWidth="1"/>
    <col min="11962" max="11962" width="75.7109375" style="7" customWidth="1"/>
    <col min="11963" max="11963" width="5.42578125" style="7" customWidth="1"/>
    <col min="11964" max="11964" width="10.85546875" style="7" customWidth="1"/>
    <col min="11965" max="11965" width="13.140625" style="7" customWidth="1"/>
    <col min="11966" max="11966" width="18.28515625" style="7" customWidth="1"/>
    <col min="11967" max="11967" width="9.140625" style="7"/>
    <col min="11968" max="11968" width="9.140625" style="7" customWidth="1"/>
    <col min="11969" max="12216" width="9.140625" style="7"/>
    <col min="12217" max="12217" width="7.7109375" style="7" customWidth="1"/>
    <col min="12218" max="12218" width="75.7109375" style="7" customWidth="1"/>
    <col min="12219" max="12219" width="5.42578125" style="7" customWidth="1"/>
    <col min="12220" max="12220" width="10.85546875" style="7" customWidth="1"/>
    <col min="12221" max="12221" width="13.140625" style="7" customWidth="1"/>
    <col min="12222" max="12222" width="18.28515625" style="7" customWidth="1"/>
    <col min="12223" max="12223" width="9.140625" style="7"/>
    <col min="12224" max="12224" width="9.140625" style="7" customWidth="1"/>
    <col min="12225" max="12472" width="9.140625" style="7"/>
    <col min="12473" max="12473" width="7.7109375" style="7" customWidth="1"/>
    <col min="12474" max="12474" width="75.7109375" style="7" customWidth="1"/>
    <col min="12475" max="12475" width="5.42578125" style="7" customWidth="1"/>
    <col min="12476" max="12476" width="10.85546875" style="7" customWidth="1"/>
    <col min="12477" max="12477" width="13.140625" style="7" customWidth="1"/>
    <col min="12478" max="12478" width="18.28515625" style="7" customWidth="1"/>
    <col min="12479" max="12479" width="9.140625" style="7"/>
    <col min="12480" max="12480" width="9.140625" style="7" customWidth="1"/>
    <col min="12481" max="12728" width="9.140625" style="7"/>
    <col min="12729" max="12729" width="7.7109375" style="7" customWidth="1"/>
    <col min="12730" max="12730" width="75.7109375" style="7" customWidth="1"/>
    <col min="12731" max="12731" width="5.42578125" style="7" customWidth="1"/>
    <col min="12732" max="12732" width="10.85546875" style="7" customWidth="1"/>
    <col min="12733" max="12733" width="13.140625" style="7" customWidth="1"/>
    <col min="12734" max="12734" width="18.28515625" style="7" customWidth="1"/>
    <col min="12735" max="12735" width="9.140625" style="7"/>
    <col min="12736" max="12736" width="9.140625" style="7" customWidth="1"/>
    <col min="12737" max="12984" width="9.140625" style="7"/>
    <col min="12985" max="12985" width="7.7109375" style="7" customWidth="1"/>
    <col min="12986" max="12986" width="75.7109375" style="7" customWidth="1"/>
    <col min="12987" max="12987" width="5.42578125" style="7" customWidth="1"/>
    <col min="12988" max="12988" width="10.85546875" style="7" customWidth="1"/>
    <col min="12989" max="12989" width="13.140625" style="7" customWidth="1"/>
    <col min="12990" max="12990" width="18.28515625" style="7" customWidth="1"/>
    <col min="12991" max="12991" width="9.140625" style="7"/>
    <col min="12992" max="12992" width="9.140625" style="7" customWidth="1"/>
    <col min="12993" max="13240" width="9.140625" style="7"/>
    <col min="13241" max="13241" width="7.7109375" style="7" customWidth="1"/>
    <col min="13242" max="13242" width="75.7109375" style="7" customWidth="1"/>
    <col min="13243" max="13243" width="5.42578125" style="7" customWidth="1"/>
    <col min="13244" max="13244" width="10.85546875" style="7" customWidth="1"/>
    <col min="13245" max="13245" width="13.140625" style="7" customWidth="1"/>
    <col min="13246" max="13246" width="18.28515625" style="7" customWidth="1"/>
    <col min="13247" max="13247" width="9.140625" style="7"/>
    <col min="13248" max="13248" width="9.140625" style="7" customWidth="1"/>
    <col min="13249" max="13496" width="9.140625" style="7"/>
    <col min="13497" max="13497" width="7.7109375" style="7" customWidth="1"/>
    <col min="13498" max="13498" width="75.7109375" style="7" customWidth="1"/>
    <col min="13499" max="13499" width="5.42578125" style="7" customWidth="1"/>
    <col min="13500" max="13500" width="10.85546875" style="7" customWidth="1"/>
    <col min="13501" max="13501" width="13.140625" style="7" customWidth="1"/>
    <col min="13502" max="13502" width="18.28515625" style="7" customWidth="1"/>
    <col min="13503" max="13503" width="9.140625" style="7"/>
    <col min="13504" max="13504" width="9.140625" style="7" customWidth="1"/>
    <col min="13505" max="13752" width="9.140625" style="7"/>
    <col min="13753" max="13753" width="7.7109375" style="7" customWidth="1"/>
    <col min="13754" max="13754" width="75.7109375" style="7" customWidth="1"/>
    <col min="13755" max="13755" width="5.42578125" style="7" customWidth="1"/>
    <col min="13756" max="13756" width="10.85546875" style="7" customWidth="1"/>
    <col min="13757" max="13757" width="13.140625" style="7" customWidth="1"/>
    <col min="13758" max="13758" width="18.28515625" style="7" customWidth="1"/>
    <col min="13759" max="13759" width="9.140625" style="7"/>
    <col min="13760" max="13760" width="9.140625" style="7" customWidth="1"/>
    <col min="13761" max="14008" width="9.140625" style="7"/>
    <col min="14009" max="14009" width="7.7109375" style="7" customWidth="1"/>
    <col min="14010" max="14010" width="75.7109375" style="7" customWidth="1"/>
    <col min="14011" max="14011" width="5.42578125" style="7" customWidth="1"/>
    <col min="14012" max="14012" width="10.85546875" style="7" customWidth="1"/>
    <col min="14013" max="14013" width="13.140625" style="7" customWidth="1"/>
    <col min="14014" max="14014" width="18.28515625" style="7" customWidth="1"/>
    <col min="14015" max="14015" width="9.140625" style="7"/>
    <col min="14016" max="14016" width="9.140625" style="7" customWidth="1"/>
    <col min="14017" max="14264" width="9.140625" style="7"/>
    <col min="14265" max="14265" width="7.7109375" style="7" customWidth="1"/>
    <col min="14266" max="14266" width="75.7109375" style="7" customWidth="1"/>
    <col min="14267" max="14267" width="5.42578125" style="7" customWidth="1"/>
    <col min="14268" max="14268" width="10.85546875" style="7" customWidth="1"/>
    <col min="14269" max="14269" width="13.140625" style="7" customWidth="1"/>
    <col min="14270" max="14270" width="18.28515625" style="7" customWidth="1"/>
    <col min="14271" max="14271" width="9.140625" style="7"/>
    <col min="14272" max="14272" width="9.140625" style="7" customWidth="1"/>
    <col min="14273" max="14520" width="9.140625" style="7"/>
    <col min="14521" max="14521" width="7.7109375" style="7" customWidth="1"/>
    <col min="14522" max="14522" width="75.7109375" style="7" customWidth="1"/>
    <col min="14523" max="14523" width="5.42578125" style="7" customWidth="1"/>
    <col min="14524" max="14524" width="10.85546875" style="7" customWidth="1"/>
    <col min="14525" max="14525" width="13.140625" style="7" customWidth="1"/>
    <col min="14526" max="14526" width="18.28515625" style="7" customWidth="1"/>
    <col min="14527" max="14527" width="9.140625" style="7"/>
    <col min="14528" max="14528" width="9.140625" style="7" customWidth="1"/>
    <col min="14529" max="14776" width="9.140625" style="7"/>
    <col min="14777" max="14777" width="7.7109375" style="7" customWidth="1"/>
    <col min="14778" max="14778" width="75.7109375" style="7" customWidth="1"/>
    <col min="14779" max="14779" width="5.42578125" style="7" customWidth="1"/>
    <col min="14780" max="14780" width="10.85546875" style="7" customWidth="1"/>
    <col min="14781" max="14781" width="13.140625" style="7" customWidth="1"/>
    <col min="14782" max="14782" width="18.28515625" style="7" customWidth="1"/>
    <col min="14783" max="14783" width="9.140625" style="7"/>
    <col min="14784" max="14784" width="9.140625" style="7" customWidth="1"/>
    <col min="14785" max="15032" width="9.140625" style="7"/>
    <col min="15033" max="15033" width="7.7109375" style="7" customWidth="1"/>
    <col min="15034" max="15034" width="75.7109375" style="7" customWidth="1"/>
    <col min="15035" max="15035" width="5.42578125" style="7" customWidth="1"/>
    <col min="15036" max="15036" width="10.85546875" style="7" customWidth="1"/>
    <col min="15037" max="15037" width="13.140625" style="7" customWidth="1"/>
    <col min="15038" max="15038" width="18.28515625" style="7" customWidth="1"/>
    <col min="15039" max="15039" width="9.140625" style="7"/>
    <col min="15040" max="15040" width="9.140625" style="7" customWidth="1"/>
    <col min="15041" max="15288" width="9.140625" style="7"/>
    <col min="15289" max="15289" width="7.7109375" style="7" customWidth="1"/>
    <col min="15290" max="15290" width="75.7109375" style="7" customWidth="1"/>
    <col min="15291" max="15291" width="5.42578125" style="7" customWidth="1"/>
    <col min="15292" max="15292" width="10.85546875" style="7" customWidth="1"/>
    <col min="15293" max="15293" width="13.140625" style="7" customWidth="1"/>
    <col min="15294" max="15294" width="18.28515625" style="7" customWidth="1"/>
    <col min="15295" max="15295" width="9.140625" style="7"/>
    <col min="15296" max="15296" width="9.140625" style="7" customWidth="1"/>
    <col min="15297" max="15544" width="9.140625" style="7"/>
    <col min="15545" max="15545" width="7.7109375" style="7" customWidth="1"/>
    <col min="15546" max="15546" width="75.7109375" style="7" customWidth="1"/>
    <col min="15547" max="15547" width="5.42578125" style="7" customWidth="1"/>
    <col min="15548" max="15548" width="10.85546875" style="7" customWidth="1"/>
    <col min="15549" max="15549" width="13.140625" style="7" customWidth="1"/>
    <col min="15550" max="15550" width="18.28515625" style="7" customWidth="1"/>
    <col min="15551" max="15551" width="9.140625" style="7"/>
    <col min="15552" max="15552" width="9.140625" style="7" customWidth="1"/>
    <col min="15553" max="15800" width="9.140625" style="7"/>
    <col min="15801" max="15801" width="7.7109375" style="7" customWidth="1"/>
    <col min="15802" max="15802" width="75.7109375" style="7" customWidth="1"/>
    <col min="15803" max="15803" width="5.42578125" style="7" customWidth="1"/>
    <col min="15804" max="15804" width="10.85546875" style="7" customWidth="1"/>
    <col min="15805" max="15805" width="13.140625" style="7" customWidth="1"/>
    <col min="15806" max="15806" width="18.28515625" style="7" customWidth="1"/>
    <col min="15807" max="15807" width="9.140625" style="7"/>
    <col min="15808" max="15808" width="9.140625" style="7" customWidth="1"/>
    <col min="15809" max="16056" width="9.140625" style="7"/>
    <col min="16057" max="16057" width="7.7109375" style="7" customWidth="1"/>
    <col min="16058" max="16058" width="75.7109375" style="7" customWidth="1"/>
    <col min="16059" max="16059" width="5.42578125" style="7" customWidth="1"/>
    <col min="16060" max="16060" width="10.85546875" style="7" customWidth="1"/>
    <col min="16061" max="16061" width="13.140625" style="7" customWidth="1"/>
    <col min="16062" max="16062" width="18.28515625" style="7" customWidth="1"/>
    <col min="16063" max="16063" width="9.140625" style="7"/>
    <col min="16064" max="16064" width="9.140625" style="7" customWidth="1"/>
    <col min="16065" max="16384" width="9.140625" style="7"/>
  </cols>
  <sheetData>
    <row r="1" spans="1:7" s="14" customFormat="1" ht="32.25" thickBot="1">
      <c r="A1" s="50" t="s">
        <v>61</v>
      </c>
      <c r="B1" s="49" t="s">
        <v>48</v>
      </c>
      <c r="C1" s="50"/>
      <c r="D1" s="15"/>
      <c r="E1" s="15"/>
      <c r="F1" s="49"/>
    </row>
    <row r="2" spans="1:7" s="8" customFormat="1">
      <c r="A2" s="48"/>
      <c r="B2" s="16" t="s">
        <v>19</v>
      </c>
      <c r="C2" s="37"/>
      <c r="D2" s="27"/>
      <c r="E2" s="38"/>
      <c r="F2" s="39"/>
    </row>
    <row r="3" spans="1:7" s="9" customFormat="1" ht="30">
      <c r="A3" s="87" t="s">
        <v>8</v>
      </c>
      <c r="B3" s="88" t="s">
        <v>9</v>
      </c>
      <c r="C3" s="89" t="s">
        <v>10</v>
      </c>
      <c r="D3" s="58" t="s">
        <v>11</v>
      </c>
      <c r="E3" s="59" t="s">
        <v>24</v>
      </c>
      <c r="F3" s="60" t="s">
        <v>25</v>
      </c>
      <c r="G3" s="8"/>
    </row>
    <row r="4" spans="1:7" s="9" customFormat="1" ht="15.75">
      <c r="A4" s="90"/>
      <c r="B4" s="91"/>
      <c r="C4" s="92"/>
      <c r="D4" s="10"/>
      <c r="E4" s="83"/>
      <c r="F4" s="84"/>
      <c r="G4" s="8"/>
    </row>
    <row r="5" spans="1:7" s="40" customFormat="1" ht="66.599999999999994" customHeight="1">
      <c r="A5" s="26" t="s">
        <v>62</v>
      </c>
      <c r="B5" s="19" t="s">
        <v>44</v>
      </c>
      <c r="C5" s="94" t="s">
        <v>31</v>
      </c>
      <c r="D5" s="95">
        <v>20</v>
      </c>
      <c r="E5" s="96"/>
      <c r="F5" s="113">
        <f>D5*E5</f>
        <v>0</v>
      </c>
    </row>
    <row r="6" spans="1:7" s="36" customFormat="1">
      <c r="A6" s="21"/>
      <c r="B6" s="19"/>
      <c r="C6" s="21"/>
      <c r="D6" s="111"/>
      <c r="E6" s="112"/>
      <c r="F6" s="114"/>
    </row>
    <row r="7" spans="1:7" s="36" customFormat="1" ht="42.75">
      <c r="A7" s="26" t="s">
        <v>63</v>
      </c>
      <c r="B7" s="19" t="s">
        <v>42</v>
      </c>
      <c r="C7" s="94" t="s">
        <v>31</v>
      </c>
      <c r="D7" s="95">
        <v>20</v>
      </c>
      <c r="E7" s="96"/>
      <c r="F7" s="113">
        <f>D7*E7</f>
        <v>0</v>
      </c>
    </row>
    <row r="8" spans="1:7" s="41" customFormat="1" ht="14.25">
      <c r="A8" s="45"/>
      <c r="B8" s="42"/>
      <c r="C8" s="43"/>
      <c r="D8" s="44"/>
      <c r="E8" s="44"/>
      <c r="F8" s="44"/>
    </row>
    <row r="9" spans="1:7" s="41" customFormat="1" ht="70.900000000000006" customHeight="1">
      <c r="A9" s="45" t="s">
        <v>64</v>
      </c>
      <c r="B9" s="42" t="s">
        <v>46</v>
      </c>
      <c r="C9" s="94" t="s">
        <v>31</v>
      </c>
      <c r="D9" s="95">
        <v>20</v>
      </c>
      <c r="E9" s="96"/>
      <c r="F9" s="113">
        <f>D9*E9</f>
        <v>0</v>
      </c>
    </row>
    <row r="10" spans="1:7" s="41" customFormat="1" ht="14.25">
      <c r="A10" s="45"/>
      <c r="B10" s="42"/>
      <c r="C10" s="43"/>
      <c r="D10" s="44"/>
      <c r="E10" s="44"/>
      <c r="F10" s="44"/>
    </row>
    <row r="11" spans="1:7" s="41" customFormat="1" ht="28.5">
      <c r="A11" s="45" t="s">
        <v>65</v>
      </c>
      <c r="B11" s="42" t="s">
        <v>51</v>
      </c>
      <c r="C11" s="94" t="s">
        <v>49</v>
      </c>
      <c r="D11" s="95">
        <v>20</v>
      </c>
      <c r="E11" s="96"/>
      <c r="F11" s="113">
        <f>D11*E11</f>
        <v>0</v>
      </c>
    </row>
    <row r="12" spans="1:7" s="41" customFormat="1" ht="14.25">
      <c r="A12" s="45"/>
      <c r="B12" s="42"/>
      <c r="C12" s="43"/>
      <c r="D12" s="44"/>
      <c r="E12" s="44"/>
      <c r="F12" s="44"/>
    </row>
    <row r="13" spans="1:7" s="41" customFormat="1" ht="79.900000000000006" customHeight="1">
      <c r="A13" s="45" t="s">
        <v>66</v>
      </c>
      <c r="B13" s="42" t="s">
        <v>45</v>
      </c>
      <c r="C13" s="94" t="s">
        <v>32</v>
      </c>
      <c r="D13" s="95">
        <v>35</v>
      </c>
      <c r="E13" s="96"/>
      <c r="F13" s="113">
        <f>D13*E13</f>
        <v>0</v>
      </c>
    </row>
    <row r="14" spans="1:7" s="36" customFormat="1">
      <c r="A14" s="26"/>
      <c r="B14" s="93"/>
      <c r="C14" s="26"/>
      <c r="D14" s="96"/>
      <c r="E14" s="96"/>
      <c r="F14" s="113"/>
    </row>
    <row r="15" spans="1:7" s="41" customFormat="1" ht="28.5">
      <c r="A15" s="45" t="s">
        <v>67</v>
      </c>
      <c r="B15" s="52" t="s">
        <v>43</v>
      </c>
      <c r="C15" s="43" t="s">
        <v>26</v>
      </c>
      <c r="D15" s="95">
        <v>880</v>
      </c>
      <c r="E15" s="96"/>
      <c r="F15" s="113">
        <f>D15*E15</f>
        <v>0</v>
      </c>
    </row>
    <row r="16" spans="1:7" s="36" customFormat="1">
      <c r="A16" s="26"/>
      <c r="B16" s="93"/>
      <c r="C16" s="26"/>
      <c r="D16" s="96"/>
      <c r="E16" s="96"/>
      <c r="F16" s="113"/>
    </row>
    <row r="17" spans="1:6" s="41" customFormat="1">
      <c r="A17" s="45" t="s">
        <v>68</v>
      </c>
      <c r="B17" s="52" t="s">
        <v>38</v>
      </c>
      <c r="C17" s="94" t="s">
        <v>31</v>
      </c>
      <c r="D17" s="95">
        <v>20</v>
      </c>
      <c r="E17" s="96"/>
      <c r="F17" s="113">
        <f>D17*E17</f>
        <v>0</v>
      </c>
    </row>
    <row r="18" spans="1:6" s="41" customFormat="1" ht="14.25">
      <c r="A18" s="45"/>
      <c r="B18" s="42"/>
      <c r="C18" s="43"/>
      <c r="D18" s="44"/>
      <c r="E18" s="44"/>
      <c r="F18" s="44"/>
    </row>
    <row r="19" spans="1:6" s="41" customFormat="1">
      <c r="A19" s="45" t="s">
        <v>69</v>
      </c>
      <c r="B19" s="52" t="s">
        <v>39</v>
      </c>
      <c r="C19" s="43" t="s">
        <v>26</v>
      </c>
      <c r="D19" s="95">
        <v>880</v>
      </c>
      <c r="E19" s="96"/>
      <c r="F19" s="113">
        <f>D19*E19</f>
        <v>0</v>
      </c>
    </row>
    <row r="20" spans="1:6" s="41" customFormat="1" ht="14.25">
      <c r="A20" s="45"/>
      <c r="B20" s="42"/>
      <c r="C20" s="43"/>
      <c r="D20" s="44"/>
      <c r="E20" s="44"/>
      <c r="F20" s="44"/>
    </row>
    <row r="21" spans="1:6" s="41" customFormat="1" ht="28.5">
      <c r="A21" s="45" t="s">
        <v>71</v>
      </c>
      <c r="B21" s="42" t="s">
        <v>40</v>
      </c>
      <c r="C21" s="35" t="s">
        <v>1</v>
      </c>
      <c r="D21" s="95">
        <v>4</v>
      </c>
      <c r="E21" s="96"/>
      <c r="F21" s="113">
        <f>D21*E21</f>
        <v>0</v>
      </c>
    </row>
    <row r="22" spans="1:6" s="40" customFormat="1" ht="19.5" thickBot="1">
      <c r="A22" s="55"/>
      <c r="B22" s="97"/>
      <c r="C22" s="98"/>
      <c r="D22" s="99"/>
      <c r="E22" s="56"/>
      <c r="F22" s="57"/>
    </row>
    <row r="23" spans="1:6" s="40" customFormat="1" ht="32.450000000000003" customHeight="1" thickTop="1">
      <c r="A23" s="46"/>
      <c r="B23" s="53" t="str">
        <f>B1</f>
        <v>TROŠKOVNIK IZVOĐENJA RADOVA - PRODNICA</v>
      </c>
      <c r="C23" s="54"/>
      <c r="D23" s="22"/>
      <c r="E23" s="51" t="s">
        <v>0</v>
      </c>
      <c r="F23" s="23">
        <f>SUM(F2:F22)</f>
        <v>0</v>
      </c>
    </row>
    <row r="24" spans="1:6" s="40" customFormat="1" ht="18.75">
      <c r="A24" s="100"/>
      <c r="B24" s="101"/>
      <c r="C24" s="102"/>
      <c r="D24" s="103"/>
      <c r="E24" s="17"/>
      <c r="F24" s="18"/>
    </row>
    <row r="25" spans="1:6" s="1" customFormat="1">
      <c r="A25" s="21"/>
      <c r="B25" s="20"/>
      <c r="C25" s="21"/>
      <c r="D25" s="24"/>
      <c r="E25" s="17"/>
      <c r="F25" s="18"/>
    </row>
    <row r="26" spans="1:6" s="1" customFormat="1" ht="16.5" thickBot="1">
      <c r="A26" s="11"/>
      <c r="B26" s="12" t="s">
        <v>23</v>
      </c>
      <c r="C26" s="11"/>
      <c r="D26" s="13"/>
      <c r="E26" s="13"/>
      <c r="F26" s="12"/>
    </row>
    <row r="27" spans="1:6" s="1" customFormat="1">
      <c r="A27" s="104"/>
      <c r="B27" s="105"/>
      <c r="C27" s="104"/>
      <c r="D27" s="28"/>
      <c r="E27" s="29"/>
      <c r="F27" s="30"/>
    </row>
    <row r="28" spans="1:6" s="1" customFormat="1">
      <c r="A28" s="104"/>
      <c r="B28" s="105"/>
      <c r="C28" s="104"/>
      <c r="D28" s="28"/>
      <c r="E28" s="29"/>
      <c r="F28" s="30"/>
    </row>
    <row r="29" spans="1:6" s="64" customFormat="1" ht="30">
      <c r="A29" s="102" t="str">
        <f>A1</f>
        <v>D</v>
      </c>
      <c r="B29" s="106" t="str">
        <f>B23</f>
        <v>TROŠKOVNIK IZVOĐENJA RADOVA - PRODNICA</v>
      </c>
      <c r="C29" s="107"/>
      <c r="D29" s="61"/>
      <c r="E29" s="62"/>
      <c r="F29" s="63">
        <f>F23</f>
        <v>0</v>
      </c>
    </row>
    <row r="30" spans="1:6" s="64" customFormat="1">
      <c r="A30" s="102"/>
      <c r="B30" s="106"/>
      <c r="C30" s="107"/>
      <c r="D30" s="61"/>
      <c r="E30" s="62"/>
      <c r="F30" s="65"/>
    </row>
    <row r="31" spans="1:6" s="66" customFormat="1">
      <c r="A31" s="102"/>
      <c r="B31" s="106"/>
      <c r="C31" s="107"/>
      <c r="D31" s="61"/>
      <c r="E31" s="62"/>
      <c r="F31" s="65"/>
    </row>
    <row r="32" spans="1:6" s="2" customFormat="1" ht="15.75" thickBot="1">
      <c r="A32" s="108"/>
      <c r="B32" s="109"/>
      <c r="C32" s="108"/>
      <c r="D32" s="31"/>
      <c r="E32" s="32"/>
      <c r="F32" s="33"/>
    </row>
    <row r="33" spans="1:6" s="1" customFormat="1">
      <c r="A33" s="104"/>
      <c r="B33" s="110" t="s">
        <v>21</v>
      </c>
      <c r="C33" s="104"/>
      <c r="D33" s="28"/>
      <c r="E33" s="29"/>
      <c r="F33" s="30">
        <f>SUM(F29)</f>
        <v>0</v>
      </c>
    </row>
    <row r="34" spans="1:6" s="1" customFormat="1">
      <c r="A34" s="104"/>
      <c r="B34" s="110" t="s">
        <v>6</v>
      </c>
      <c r="C34" s="104"/>
      <c r="D34" s="28"/>
      <c r="E34" s="29"/>
      <c r="F34" s="30">
        <f>F33*0.25</f>
        <v>0</v>
      </c>
    </row>
    <row r="35" spans="1:6" s="1" customFormat="1">
      <c r="A35" s="104"/>
      <c r="B35" s="110" t="s">
        <v>7</v>
      </c>
      <c r="C35" s="104"/>
      <c r="D35" s="28"/>
      <c r="E35" s="29"/>
      <c r="F35" s="34">
        <f>F33+F34</f>
        <v>0</v>
      </c>
    </row>
    <row r="36" spans="1:6" s="1" customFormat="1">
      <c r="A36" s="104"/>
      <c r="B36" s="110"/>
      <c r="C36" s="104"/>
      <c r="D36" s="28"/>
      <c r="E36" s="29"/>
      <c r="F36" s="34"/>
    </row>
    <row r="37" spans="1:6" s="1" customFormat="1">
      <c r="A37" s="104"/>
      <c r="B37" s="110"/>
      <c r="C37" s="104"/>
      <c r="D37" s="28"/>
      <c r="E37" s="29"/>
      <c r="F37" s="34"/>
    </row>
    <row r="38" spans="1:6" s="1" customFormat="1">
      <c r="A38" s="104"/>
      <c r="B38" s="110"/>
      <c r="C38" s="104"/>
      <c r="D38" s="28"/>
      <c r="E38" s="29"/>
      <c r="F38" s="34"/>
    </row>
    <row r="39" spans="1:6" s="1" customFormat="1">
      <c r="A39" s="104"/>
      <c r="B39" s="110"/>
      <c r="C39" s="104"/>
      <c r="D39" s="28"/>
      <c r="E39" s="29"/>
      <c r="F39" s="34"/>
    </row>
    <row r="40" spans="1:6" s="1" customFormat="1">
      <c r="A40" s="47"/>
      <c r="B40" s="3"/>
      <c r="C40" s="4"/>
      <c r="D40" s="5"/>
      <c r="E40" s="25"/>
      <c r="F40" s="6"/>
    </row>
    <row r="41" spans="1:6" s="1" customFormat="1">
      <c r="A41" s="47"/>
      <c r="B41" s="3"/>
      <c r="C41" s="4"/>
      <c r="D41" s="5"/>
      <c r="E41" s="25"/>
      <c r="F41" s="6"/>
    </row>
    <row r="42" spans="1:6" s="1" customFormat="1">
      <c r="A42" s="47"/>
      <c r="B42" s="3"/>
      <c r="C42" s="4"/>
      <c r="D42" s="5"/>
      <c r="E42" s="25"/>
      <c r="F42" s="6"/>
    </row>
    <row r="43" spans="1:6" s="1" customFormat="1">
      <c r="A43" s="47"/>
      <c r="B43" s="3"/>
      <c r="C43" s="4"/>
      <c r="D43" s="5"/>
      <c r="E43" s="25"/>
      <c r="F43" s="6"/>
    </row>
    <row r="44" spans="1:6" s="1" customFormat="1">
      <c r="A44" s="47"/>
      <c r="B44" s="3"/>
      <c r="C44" s="4"/>
      <c r="D44" s="5"/>
      <c r="E44" s="25"/>
      <c r="F44" s="6"/>
    </row>
    <row r="45" spans="1:6" s="1" customFormat="1">
      <c r="A45" s="47"/>
      <c r="B45" s="3"/>
      <c r="C45" s="4"/>
      <c r="D45" s="5"/>
      <c r="E45" s="25"/>
      <c r="F45" s="6"/>
    </row>
    <row r="46" spans="1:6" s="1" customFormat="1">
      <c r="A46" s="47"/>
      <c r="B46" s="3"/>
      <c r="C46" s="4"/>
      <c r="D46" s="5"/>
      <c r="E46" s="25"/>
      <c r="F46" s="6"/>
    </row>
    <row r="47" spans="1:6" s="1" customFormat="1">
      <c r="A47" s="47"/>
      <c r="B47" s="3"/>
      <c r="C47" s="4"/>
      <c r="D47" s="5"/>
      <c r="E47" s="25"/>
      <c r="F47" s="6"/>
    </row>
    <row r="48" spans="1:6" s="1" customFormat="1">
      <c r="A48" s="47"/>
      <c r="B48" s="3"/>
      <c r="C48" s="4"/>
      <c r="D48" s="5"/>
      <c r="E48" s="25"/>
      <c r="F48" s="6"/>
    </row>
    <row r="49" spans="1:6" s="1" customFormat="1">
      <c r="A49" s="47"/>
      <c r="B49" s="3"/>
      <c r="C49" s="4"/>
      <c r="D49" s="5"/>
      <c r="E49" s="25"/>
      <c r="F49" s="6"/>
    </row>
    <row r="50" spans="1:6" s="1" customFormat="1">
      <c r="A50" s="47"/>
      <c r="B50" s="3"/>
      <c r="C50" s="4"/>
      <c r="D50" s="5"/>
      <c r="E50" s="25"/>
      <c r="F50" s="6"/>
    </row>
    <row r="51" spans="1:6" s="1" customFormat="1">
      <c r="A51" s="47"/>
      <c r="B51" s="3"/>
      <c r="C51" s="4"/>
      <c r="D51" s="5"/>
      <c r="E51" s="25"/>
      <c r="F51" s="6"/>
    </row>
    <row r="52" spans="1:6" s="1" customFormat="1">
      <c r="A52" s="47"/>
      <c r="B52" s="3"/>
      <c r="C52" s="4"/>
      <c r="D52" s="5"/>
      <c r="E52" s="25"/>
      <c r="F52" s="6"/>
    </row>
    <row r="53" spans="1:6" s="1" customFormat="1">
      <c r="A53" s="47"/>
      <c r="B53" s="3"/>
      <c r="C53" s="4"/>
      <c r="D53" s="5"/>
      <c r="E53" s="25"/>
      <c r="F53" s="6"/>
    </row>
    <row r="54" spans="1:6" s="1" customFormat="1">
      <c r="A54" s="47"/>
      <c r="B54" s="3"/>
      <c r="C54" s="4"/>
      <c r="D54" s="5"/>
      <c r="E54" s="25"/>
      <c r="F54" s="6"/>
    </row>
    <row r="55" spans="1:6" s="1" customFormat="1">
      <c r="A55" s="47"/>
      <c r="B55" s="3"/>
      <c r="C55" s="4"/>
      <c r="D55" s="5"/>
      <c r="E55" s="25"/>
      <c r="F55" s="6"/>
    </row>
    <row r="56" spans="1:6" s="1" customFormat="1">
      <c r="A56" s="47"/>
      <c r="B56" s="3"/>
      <c r="C56" s="4"/>
      <c r="D56" s="5"/>
      <c r="E56" s="25"/>
      <c r="F56" s="6"/>
    </row>
    <row r="57" spans="1:6" s="1" customFormat="1">
      <c r="A57" s="47"/>
      <c r="B57" s="3"/>
      <c r="C57" s="4"/>
      <c r="D57" s="5"/>
      <c r="E57" s="25"/>
      <c r="F57" s="6"/>
    </row>
    <row r="58" spans="1:6" s="1" customFormat="1">
      <c r="A58" s="47"/>
      <c r="B58" s="3"/>
      <c r="C58" s="4"/>
      <c r="D58" s="5"/>
      <c r="E58" s="25"/>
      <c r="F58" s="6"/>
    </row>
    <row r="59" spans="1:6" s="1" customFormat="1">
      <c r="A59" s="47"/>
      <c r="B59" s="3"/>
      <c r="C59" s="4"/>
      <c r="D59" s="5"/>
      <c r="E59" s="25"/>
      <c r="F59" s="6"/>
    </row>
    <row r="60" spans="1:6" s="1" customFormat="1">
      <c r="A60" s="47"/>
      <c r="B60" s="3"/>
      <c r="C60" s="4"/>
      <c r="D60" s="5"/>
      <c r="E60" s="25"/>
      <c r="F60" s="6"/>
    </row>
    <row r="61" spans="1:6" s="1" customFormat="1">
      <c r="A61" s="47"/>
      <c r="B61" s="3"/>
      <c r="C61" s="4"/>
      <c r="D61" s="5"/>
      <c r="E61" s="25"/>
      <c r="F61" s="6"/>
    </row>
    <row r="62" spans="1:6" s="1" customFormat="1">
      <c r="A62" s="47"/>
      <c r="B62" s="3"/>
      <c r="C62" s="4"/>
      <c r="D62" s="5"/>
      <c r="E62" s="25"/>
      <c r="F62" s="6"/>
    </row>
    <row r="63" spans="1:6" s="1" customFormat="1">
      <c r="A63" s="47"/>
      <c r="B63" s="3"/>
      <c r="C63" s="4"/>
      <c r="D63" s="5"/>
      <c r="E63" s="25"/>
      <c r="F63" s="6"/>
    </row>
    <row r="64" spans="1:6" s="1" customFormat="1">
      <c r="A64" s="47"/>
      <c r="B64" s="3"/>
      <c r="C64" s="4"/>
      <c r="D64" s="5"/>
      <c r="E64" s="25"/>
      <c r="F64" s="6"/>
    </row>
    <row r="65" spans="1:6" s="1" customFormat="1">
      <c r="A65" s="47"/>
      <c r="B65" s="3"/>
      <c r="C65" s="4"/>
      <c r="D65" s="5"/>
      <c r="E65" s="25"/>
      <c r="F65" s="6"/>
    </row>
    <row r="66" spans="1:6" s="1" customFormat="1">
      <c r="A66" s="47"/>
      <c r="B66" s="3"/>
      <c r="C66" s="4"/>
      <c r="D66" s="5"/>
      <c r="E66" s="25"/>
      <c r="F66" s="6"/>
    </row>
    <row r="67" spans="1:6" s="1" customFormat="1">
      <c r="A67" s="47"/>
      <c r="B67" s="3"/>
      <c r="C67" s="4"/>
      <c r="D67" s="5"/>
      <c r="E67" s="25"/>
      <c r="F67" s="6"/>
    </row>
    <row r="68" spans="1:6" s="1" customFormat="1">
      <c r="A68" s="47"/>
      <c r="B68" s="3"/>
      <c r="C68" s="4"/>
      <c r="D68" s="5"/>
      <c r="E68" s="25"/>
      <c r="F68" s="6"/>
    </row>
    <row r="69" spans="1:6" s="1" customFormat="1">
      <c r="A69" s="47"/>
      <c r="B69" s="3"/>
      <c r="C69" s="4"/>
      <c r="D69" s="5"/>
      <c r="E69" s="25"/>
      <c r="F69" s="6"/>
    </row>
    <row r="70" spans="1:6" s="1" customFormat="1">
      <c r="A70" s="47"/>
      <c r="B70" s="3"/>
      <c r="C70" s="4"/>
      <c r="D70" s="5"/>
      <c r="E70" s="25"/>
      <c r="F70" s="6"/>
    </row>
    <row r="71" spans="1:6" s="1" customFormat="1">
      <c r="A71" s="47"/>
      <c r="B71" s="3"/>
      <c r="C71" s="4"/>
      <c r="D71" s="5"/>
      <c r="E71" s="25"/>
      <c r="F71" s="6"/>
    </row>
    <row r="72" spans="1:6" s="1" customFormat="1">
      <c r="A72" s="47"/>
      <c r="B72" s="3"/>
      <c r="C72" s="4"/>
      <c r="D72" s="5"/>
      <c r="E72" s="25"/>
      <c r="F72" s="6"/>
    </row>
    <row r="73" spans="1:6" s="1" customFormat="1">
      <c r="A73" s="47"/>
      <c r="B73" s="3"/>
      <c r="C73" s="4"/>
      <c r="D73" s="5"/>
      <c r="E73" s="25"/>
      <c r="F73" s="6"/>
    </row>
    <row r="74" spans="1:6" s="1" customFormat="1">
      <c r="A74" s="47"/>
      <c r="B74" s="3"/>
      <c r="C74" s="4"/>
      <c r="D74" s="5"/>
      <c r="E74" s="25"/>
      <c r="F74" s="6"/>
    </row>
    <row r="75" spans="1:6" s="1" customFormat="1">
      <c r="A75" s="47"/>
      <c r="B75" s="3"/>
      <c r="C75" s="4"/>
      <c r="D75" s="5"/>
      <c r="E75" s="25"/>
      <c r="F75" s="6"/>
    </row>
    <row r="76" spans="1:6" s="1" customFormat="1">
      <c r="A76" s="47"/>
      <c r="B76" s="3"/>
      <c r="C76" s="4"/>
      <c r="D76" s="5"/>
      <c r="E76" s="25"/>
      <c r="F76" s="6"/>
    </row>
    <row r="77" spans="1:6" s="1" customFormat="1">
      <c r="A77" s="47"/>
      <c r="B77" s="3"/>
      <c r="C77" s="4"/>
      <c r="D77" s="5"/>
      <c r="E77" s="25"/>
      <c r="F77" s="6"/>
    </row>
    <row r="78" spans="1:6" s="1" customFormat="1">
      <c r="A78" s="47"/>
      <c r="B78" s="3"/>
      <c r="C78" s="4"/>
      <c r="D78" s="5"/>
      <c r="E78" s="25"/>
      <c r="F78" s="6"/>
    </row>
    <row r="79" spans="1:6" s="1" customFormat="1">
      <c r="A79" s="47"/>
      <c r="B79" s="3"/>
      <c r="C79" s="4"/>
      <c r="D79" s="5"/>
      <c r="E79" s="25"/>
      <c r="F79" s="6"/>
    </row>
    <row r="80" spans="1:6" s="1" customFormat="1">
      <c r="A80" s="47"/>
      <c r="B80" s="3"/>
      <c r="C80" s="4"/>
      <c r="D80" s="5"/>
      <c r="E80" s="25"/>
      <c r="F80" s="6"/>
    </row>
    <row r="81" spans="1:6" s="1" customFormat="1">
      <c r="A81" s="47"/>
      <c r="B81" s="3"/>
      <c r="C81" s="4"/>
      <c r="D81" s="5"/>
      <c r="E81" s="25"/>
      <c r="F81" s="6"/>
    </row>
    <row r="82" spans="1:6" s="1" customFormat="1">
      <c r="A82" s="47"/>
      <c r="B82" s="3"/>
      <c r="C82" s="4"/>
      <c r="D82" s="5"/>
      <c r="E82" s="25"/>
      <c r="F82" s="6"/>
    </row>
    <row r="83" spans="1:6" s="1" customFormat="1">
      <c r="A83" s="47"/>
      <c r="B83" s="3"/>
      <c r="C83" s="4"/>
      <c r="D83" s="5"/>
      <c r="E83" s="25"/>
      <c r="F83" s="6"/>
    </row>
    <row r="84" spans="1:6" s="1" customFormat="1">
      <c r="A84" s="47"/>
      <c r="B84" s="3"/>
      <c r="C84" s="4"/>
      <c r="D84" s="5"/>
      <c r="E84" s="25"/>
      <c r="F84" s="6"/>
    </row>
    <row r="85" spans="1:6" s="1" customFormat="1">
      <c r="A85" s="47"/>
      <c r="B85" s="3"/>
      <c r="C85" s="4"/>
      <c r="D85" s="5"/>
      <c r="E85" s="25"/>
      <c r="F85" s="6"/>
    </row>
    <row r="86" spans="1:6" s="1" customFormat="1">
      <c r="A86" s="47"/>
      <c r="B86" s="3"/>
      <c r="C86" s="4"/>
      <c r="D86" s="5"/>
      <c r="E86" s="25"/>
      <c r="F86" s="6"/>
    </row>
    <row r="87" spans="1:6" s="1" customFormat="1">
      <c r="A87" s="47"/>
      <c r="B87" s="3"/>
      <c r="C87" s="4"/>
      <c r="D87" s="5"/>
      <c r="E87" s="25"/>
      <c r="F87" s="6"/>
    </row>
    <row r="88" spans="1:6" s="1" customFormat="1">
      <c r="A88" s="47"/>
      <c r="B88" s="3"/>
      <c r="C88" s="4"/>
      <c r="D88" s="5"/>
      <c r="E88" s="25"/>
      <c r="F88" s="6"/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scale="90" fitToHeight="0" orientation="portrait" useFirstPageNumber="1" r:id="rId1"/>
  <headerFooter alignWithMargins="0">
    <oddHeader>&amp;LPROJEKTANTSKI TROŠKOVNIK - GRAĐEVINSKO - OBRTNIČKI RADOVI</oddHeader>
    <oddFooter>&amp;LZahvat: SANACIJA I UREĐENJE ETNO KUĆE
Investitor: OPĆINA MARUŠEVEC, Maruševec 6, 42243 Maruševec</oddFooter>
  </headerFooter>
  <rowBreaks count="1" manualBreakCount="1">
    <brk id="25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6</vt:i4>
      </vt:variant>
      <vt:variant>
        <vt:lpstr>Imenovani rasponi</vt:lpstr>
      </vt:variant>
      <vt:variant>
        <vt:i4>6</vt:i4>
      </vt:variant>
    </vt:vector>
  </HeadingPairs>
  <TitlesOfParts>
    <vt:vector size="12" baseType="lpstr">
      <vt:lpstr>NASLOVNICA</vt:lpstr>
      <vt:lpstr>REKAPITULACIJA</vt:lpstr>
      <vt:lpstr>Lokacija br. 3. Noviška 1</vt:lpstr>
      <vt:lpstr>Lokacija br. 4. - Noviška 2</vt:lpstr>
      <vt:lpstr>Lokacija br. 2 - Marof</vt:lpstr>
      <vt:lpstr>Lokacija br. 1 - Prodnica</vt:lpstr>
      <vt:lpstr>'Lokacija br. 1 - Prodnica'!Podrucje_ispisa</vt:lpstr>
      <vt:lpstr>'Lokacija br. 2 - Marof'!Podrucje_ispisa</vt:lpstr>
      <vt:lpstr>'Lokacija br. 3. Noviška 1'!Podrucje_ispisa</vt:lpstr>
      <vt:lpstr>'Lokacija br. 4. - Noviška 2'!Podrucje_ispisa</vt:lpstr>
      <vt:lpstr>NASLOVNICA!Podrucje_ispisa</vt:lpstr>
      <vt:lpstr>REKAPITULACIJA!Podrucje_ispisa</vt:lpstr>
    </vt:vector>
  </TitlesOfParts>
  <Company>Gogo &amp; Co.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Gogo</dc:creator>
  <cp:lastModifiedBy>Admin</cp:lastModifiedBy>
  <cp:lastPrinted>2022-02-28T11:55:01Z</cp:lastPrinted>
  <dcterms:created xsi:type="dcterms:W3CDTF">2000-02-09T23:15:32Z</dcterms:created>
  <dcterms:modified xsi:type="dcterms:W3CDTF">2022-02-28T12:00:39Z</dcterms:modified>
</cp:coreProperties>
</file>